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hjuri\OneDrive\Documents\0-travail\doc et stats\Social Emploi Formation Insertion\Emploi\Temps de travail\"/>
    </mc:Choice>
  </mc:AlternateContent>
  <xr:revisionPtr revIDLastSave="0" documentId="13_ncr:1_{461ED636-2FF8-4565-8C5A-AFCA4DAFA8D0}" xr6:coauthVersionLast="43" xr6:coauthVersionMax="43" xr10:uidLastSave="{00000000-0000-0000-0000-000000000000}"/>
  <bookViews>
    <workbookView xWindow="-120" yWindow="-120" windowWidth="20730" windowHeight="11160" tabRatio="799" activeTab="1" xr2:uid="{00000000-000D-0000-FFFF-FFFF00000000}"/>
  </bookViews>
  <sheets>
    <sheet name="Lisez-moi" sheetId="2" r:id="rId1"/>
    <sheet name="Durée habituelle hebdomadaire" sheetId="9" r:id="rId2"/>
    <sheet name="Durée annuelle effective" sheetId="10" r:id="rId3"/>
    <sheet name="Dur ann effect public-privé" sheetId="11" r:id="rId4"/>
  </sheets>
  <definedNames>
    <definedName name="DURSEC">#REF!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11" l="1"/>
  <c r="E8" i="11"/>
  <c r="J8" i="10"/>
  <c r="I8" i="10"/>
  <c r="H8" i="10"/>
  <c r="G8" i="10"/>
  <c r="F8" i="10"/>
  <c r="E8" i="10"/>
  <c r="D8" i="10"/>
  <c r="C8" i="10"/>
  <c r="B8" i="10"/>
  <c r="J10" i="9"/>
  <c r="I10" i="9"/>
  <c r="H10" i="9"/>
  <c r="G10" i="9"/>
  <c r="F10" i="9"/>
  <c r="E10" i="9"/>
  <c r="D10" i="9"/>
  <c r="C10" i="9"/>
  <c r="B10" i="9"/>
</calcChain>
</file>

<file path=xl/sharedStrings.xml><?xml version="1.0" encoding="utf-8"?>
<sst xmlns="http://schemas.openxmlformats.org/spreadsheetml/2006/main" count="87" uniqueCount="48">
  <si>
    <t>Non-salariés</t>
  </si>
  <si>
    <t>Salariés</t>
  </si>
  <si>
    <t>Temps partiel</t>
  </si>
  <si>
    <t>Ensemble</t>
  </si>
  <si>
    <t>Temps complet</t>
  </si>
  <si>
    <t xml:space="preserve">Contenu des onglets </t>
  </si>
  <si>
    <t>Contact</t>
  </si>
  <si>
    <t>Titre :</t>
  </si>
  <si>
    <t xml:space="preserve">Type de données : </t>
  </si>
  <si>
    <t xml:space="preserve">Unité : </t>
  </si>
  <si>
    <t xml:space="preserve">Champ : </t>
  </si>
  <si>
    <t>Source :</t>
  </si>
  <si>
    <t>Définitions</t>
  </si>
  <si>
    <t>Source</t>
  </si>
  <si>
    <t>Ce dernier est calculé à partir du nombre d’heures que les personnes interrogées déclarent avoir travaillées au cours d’une semaine dite de référence. Cette durée est par exemple nulle pour les personnes ayant un emploi régulier mais n’ayant pas travaillé pendant cette semaine parce qu’elles étaient en congé. Elle peut être très élevée pour une personne ayant effectué un grand nombre d’heures supplémentaires. Cependant, l’échantillon des semaines de référence étant uniformément réparti sur 52 semaines, on peut estimer des durées annuelles effectives de travail.</t>
  </si>
  <si>
    <t>Les durées individuelles sont mesurées à partir des enquêtes Emploi de l’Insee, qui sont des enquêtes auprès des ménages.</t>
  </si>
  <si>
    <t>La durée individuelle du travail</t>
  </si>
  <si>
    <t>Durée individuelle de travail des actifs</t>
  </si>
  <si>
    <r>
      <t xml:space="preserve">La </t>
    </r>
    <r>
      <rPr>
        <b/>
        <sz val="8"/>
        <rFont val="Arial"/>
        <family val="2"/>
      </rPr>
      <t>durée habituelle hebdomadaire</t>
    </r>
    <r>
      <rPr>
        <sz val="8"/>
        <rFont val="Arial"/>
        <family val="2"/>
      </rPr>
      <t xml:space="preserve"> s’applique à une semaine normale sans événement exceptionnel (jour férié, congé, etc.) : elle inclut donc toutes les heures habituellement effectuées par la personne interrogée, y compris les heures supplémentaires régulières, rémunérées ou non.</t>
    </r>
  </si>
  <si>
    <t>Durée annuelle effective du travail dans l'emploi principal des actifs en emploi depuis 2003</t>
  </si>
  <si>
    <t>Insee, enquêtes Emploi en continu.</t>
  </si>
  <si>
    <t>Ensemble des salariés</t>
  </si>
  <si>
    <t>Public (hors enseignants)</t>
  </si>
  <si>
    <t>Privé</t>
  </si>
  <si>
    <t>Public</t>
  </si>
  <si>
    <t>Champ</t>
  </si>
  <si>
    <t>Ensemble des actifs</t>
  </si>
  <si>
    <r>
      <t xml:space="preserve">Second onglet - </t>
    </r>
    <r>
      <rPr>
        <sz val="8"/>
        <rFont val="Arial"/>
        <family val="2"/>
      </rPr>
      <t>Durée annuelle effective du travail dans l'emploi principal des actifs en emploi depuis 2003</t>
    </r>
  </si>
  <si>
    <r>
      <t xml:space="preserve">Premier onglet - </t>
    </r>
    <r>
      <rPr>
        <sz val="8"/>
        <rFont val="Arial"/>
        <family val="2"/>
      </rPr>
      <t>Durée habituelle hebdomadaire du travail dans l'emploi principal des actifs en emploi depuis 1990</t>
    </r>
  </si>
  <si>
    <t>Durée habituelle hebdomadaire du travail dans l'emploi principal des actifs en emploi depuis 1990</t>
  </si>
  <si>
    <t>données en moyenne annuelle.</t>
  </si>
  <si>
    <t>en heures.</t>
  </si>
  <si>
    <t>données à la date de l'enquête jusqu'en 2002, puis en moyenne annuelle à compter de 2003.</t>
  </si>
  <si>
    <t>Note : rupture de série ; de 1990 à 2002, les données sont issues de l'enquête Emploi annuelle et à partir de l'année 2003, de l'enquête Emploi en continu.</t>
  </si>
  <si>
    <r>
      <t xml:space="preserve">Troisième onglet - </t>
    </r>
    <r>
      <rPr>
        <sz val="8"/>
        <rFont val="Arial"/>
        <family val="2"/>
      </rPr>
      <t>Durée annuelle effective du travail dans l'emploi principal des salariés à temps complet selon le statut de l'employeur depuis 2006</t>
    </r>
  </si>
  <si>
    <t>Durée annuelle effective du travail dans l'emploi principal des salariés à temps complet selon le statut de l'employeur depuis 2006</t>
  </si>
  <si>
    <t>Les données portent sur l'ensemble des personnes de 15 ans ou plus ayant un emploi en France métropolitaine jusqu'en 2013, en France hors Mayotte à compter de 2014.</t>
  </si>
  <si>
    <t>1990- 2013 : France métropolitaine, population des ménages, personnes de 15 ans ou plus ayant un emploi.</t>
  </si>
  <si>
    <t>à partir de 2014 : France hors Mayotte, population des ménages, personnes de 15 ans ou plus ayant un emploi.</t>
  </si>
  <si>
    <t>2003-2013 : France métropolitaine, population des ménages, personnes de 15 ans ou plus ayant un emploi.</t>
  </si>
  <si>
    <t>2006-2013 : France métropolitaine, population des ménages, personnes de 15 ans ou plus ayant un emploi salarié.</t>
  </si>
  <si>
    <t>à partir de 2014 : France hors Mayotte, population des ménages, personnes de 15 ans ou plus ayant un emploi salarié.</t>
  </si>
  <si>
    <r>
      <t xml:space="preserve">Pour tout renseignement concernant nos statistiques, vous pouvez nous contacter par e-mail à l'adresse suivante :  </t>
    </r>
    <r>
      <rPr>
        <u/>
        <sz val="8"/>
        <color indexed="12"/>
        <rFont val="Arial"/>
        <family val="2"/>
      </rPr>
      <t>DARES.communication@travail.gouv.fr</t>
    </r>
  </si>
  <si>
    <r>
      <t xml:space="preserve">La </t>
    </r>
    <r>
      <rPr>
        <b/>
        <sz val="8"/>
        <rFont val="Arial"/>
        <family val="2"/>
      </rPr>
      <t>durée annuelle effective</t>
    </r>
    <r>
      <rPr>
        <sz val="8"/>
        <rFont val="Arial"/>
        <family val="2"/>
      </rPr>
      <t xml:space="preserve">, définie par le Bureau international du travail, correspond au nombre d’heures effectivement prestées au cours d’une période de référence : elle inclut donc toutes les heures travaillées, y compris les heures supplémentaires rémunérées ou non, mais elle exclut les heures non travaillées pour cause de congé annuel, jours fériés, maladie, accidents, maternité, paternité. Le temps de déplacement entre le domicile et le travail, ainsi que les temps de repas, ne sont pas pris en compte. Du fait de la multiplication des outils individuels ou collectifs permettant de faire varier d’une semaine à l’autre la durée du travail, la durée annuelle effective du travail est l’indicateur le plus pertinent de mesure des temps travaillés. </t>
    </r>
  </si>
  <si>
    <t>Insee, enquêtes Emploi annuelles 1990-2002 ; enquêtes Emploi en continu 2003-2018.</t>
  </si>
  <si>
    <t>Insee, enquêtes Emploi en continu 2003-2018</t>
  </si>
  <si>
    <t xml:space="preserve">La durée individuelle de travail des actifs (salariés et non salariés) peut être abordée à partir de deux définitions de la durée du travail prenant l’individu pour référence :
la durée habituelle moyenne et la durée effective. </t>
  </si>
  <si>
    <t>Ruptures de série pour la durée habituelle hebdomadaire moyenne dans les enquêtes Emploi :
Les causes de la rupture de série de 2002 sont méthodologiques et conceptuelles. 
L’évolution des méthodes de collecte de l’enquête, son calendrier étalé sur l’année par réinterrogation d’échantillons trimestriels ne peuvent pas avoir été sans incidence sur la mesure des grands indicateurs que l’enquête fournit depuis ses origines. 
Sur le plan conceptuel, la nouvelle durée habituelle hebdomadaire est construite à partir d’une question relative à un nombre moyen d'heures par semaine dans l'emploi principal. Avant 2003 ne répondaient pas les individus à durée longue et variable (certaines catégories de cadres par exemple).                                                                                                                                                                               Suite aux modifications intervenues dans le questionnaire à compter de 2013, les évolutions entre 2012 et 2013 doivent être considérées avec précaution ; seuls les changements de questionnaire liés à l’activité ayant été « traités » dans la rétropolation des pondérations individuelles entre 2002 et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</si>
</sst>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MS Sans Serif"/>
    </font>
    <font>
      <u/>
      <sz val="10"/>
      <color indexed="12"/>
      <name val="MS Sans Serif"/>
      <family val="2"/>
    </font>
    <font>
      <sz val="8"/>
      <name val="Arial"/>
      <family val="2"/>
    </font>
    <font>
      <b/>
      <sz val="8"/>
      <name val="Arial"/>
      <family val="2"/>
    </font>
    <font>
      <sz val="10"/>
      <name val="Arial"/>
      <family val="2"/>
    </font>
    <font>
      <u/>
      <sz val="8"/>
      <color indexed="12"/>
      <name val="Arial"/>
      <family val="2"/>
    </font>
    <font>
      <b/>
      <sz val="8"/>
      <color indexed="8"/>
      <name val="Arial"/>
      <family val="2"/>
    </font>
    <font>
      <sz val="8"/>
      <color indexed="8"/>
      <name val="Arial"/>
      <family val="2"/>
    </font>
    <font>
      <sz val="8"/>
      <name val="MS Sans Serif"/>
      <family val="2"/>
    </font>
    <font>
      <b/>
      <sz val="8"/>
      <color indexed="9"/>
      <name val="Arial"/>
      <family val="2"/>
    </font>
    <font>
      <b/>
      <sz val="9"/>
      <color indexed="8"/>
      <name val="Arial"/>
      <family val="2"/>
    </font>
    <font>
      <sz val="8"/>
      <color indexed="8"/>
      <name val="Arial"/>
      <family val="2"/>
    </font>
    <font>
      <sz val="10"/>
      <name val="MS Sans Serif"/>
      <family val="2"/>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27"/>
        <bgColor indexed="64"/>
      </patternFill>
    </fill>
    <fill>
      <patternFill patternType="solid">
        <fgColor theme="4"/>
        <bgColor indexed="64"/>
      </patternFill>
    </fill>
    <fill>
      <patternFill patternType="solid">
        <fgColor theme="0"/>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xf numFmtId="0" fontId="1" fillId="0" borderId="0" applyNumberFormat="0" applyFill="0" applyBorder="0" applyAlignment="0" applyProtection="0"/>
    <xf numFmtId="0" fontId="4" fillId="0" borderId="0"/>
    <xf numFmtId="0" fontId="12" fillId="0" borderId="0"/>
  </cellStyleXfs>
  <cellXfs count="83">
    <xf numFmtId="0" fontId="0" fillId="0" borderId="0" xfId="0"/>
    <xf numFmtId="0" fontId="2" fillId="2" borderId="0" xfId="2" applyFont="1" applyFill="1" applyBorder="1"/>
    <xf numFmtId="0" fontId="0" fillId="2" borderId="0" xfId="0" applyFill="1"/>
    <xf numFmtId="0" fontId="6" fillId="3" borderId="0" xfId="0" applyNumberFormat="1" applyFont="1" applyFill="1" applyBorder="1" applyAlignment="1" applyProtection="1">
      <alignment wrapText="1"/>
    </xf>
    <xf numFmtId="0" fontId="7"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horizontal="left" vertical="center"/>
    </xf>
    <xf numFmtId="0" fontId="2" fillId="2" borderId="1" xfId="0" quotePrefix="1" applyNumberFormat="1" applyFont="1" applyFill="1" applyBorder="1"/>
    <xf numFmtId="0" fontId="2" fillId="2" borderId="2" xfId="0" quotePrefix="1" applyNumberFormat="1" applyFont="1" applyFill="1" applyBorder="1"/>
    <xf numFmtId="0" fontId="3" fillId="3" borderId="4" xfId="0" quotePrefix="1" applyNumberFormat="1" applyFont="1" applyFill="1" applyBorder="1" applyAlignment="1">
      <alignment horizontal="right"/>
    </xf>
    <xf numFmtId="0" fontId="10" fillId="3" borderId="0" xfId="0" applyNumberFormat="1" applyFont="1" applyFill="1" applyBorder="1" applyAlignment="1" applyProtection="1">
      <alignment wrapText="1"/>
    </xf>
    <xf numFmtId="0" fontId="11" fillId="2" borderId="0" xfId="0" applyNumberFormat="1" applyFont="1" applyFill="1" applyBorder="1" applyAlignment="1" applyProtection="1">
      <alignment vertical="center"/>
    </xf>
    <xf numFmtId="0" fontId="11" fillId="2" borderId="0" xfId="0" applyNumberFormat="1" applyFont="1" applyFill="1" applyBorder="1" applyAlignment="1" applyProtection="1">
      <alignment horizontal="left" vertical="center"/>
    </xf>
    <xf numFmtId="0" fontId="2" fillId="2" borderId="5" xfId="0" quotePrefix="1" applyNumberFormat="1" applyFont="1" applyFill="1" applyBorder="1"/>
    <xf numFmtId="0" fontId="3" fillId="3" borderId="6" xfId="0" quotePrefix="1" applyNumberFormat="1" applyFont="1" applyFill="1" applyBorder="1" applyAlignment="1">
      <alignment horizontal="right"/>
    </xf>
    <xf numFmtId="0" fontId="2" fillId="2" borderId="0" xfId="2" applyFont="1" applyFill="1" applyBorder="1" applyAlignment="1">
      <alignment vertical="top" wrapText="1"/>
    </xf>
    <xf numFmtId="0" fontId="2" fillId="2" borderId="0" xfId="0" applyFont="1" applyFill="1" applyBorder="1" applyAlignment="1">
      <alignment horizontal="left" vertical="center" wrapText="1"/>
    </xf>
    <xf numFmtId="0" fontId="9" fillId="4" borderId="3" xfId="0" applyNumberFormat="1" applyFont="1" applyFill="1" applyBorder="1" applyAlignment="1">
      <alignment horizontal="center" vertical="center" wrapText="1"/>
    </xf>
    <xf numFmtId="0" fontId="3" fillId="7" borderId="4" xfId="0" quotePrefix="1" applyNumberFormat="1" applyFont="1" applyFill="1" applyBorder="1" applyAlignment="1">
      <alignment horizontal="right"/>
    </xf>
    <xf numFmtId="0" fontId="3" fillId="7" borderId="5" xfId="0" quotePrefix="1" applyNumberFormat="1" applyFont="1" applyFill="1" applyBorder="1" applyAlignment="1">
      <alignment horizontal="right"/>
    </xf>
    <xf numFmtId="0" fontId="11" fillId="2" borderId="0" xfId="0" applyNumberFormat="1" applyFont="1" applyFill="1" applyBorder="1" applyAlignment="1" applyProtection="1">
      <alignment horizontal="left" vertical="center" wrapText="1"/>
    </xf>
    <xf numFmtId="0" fontId="7" fillId="2" borderId="0" xfId="0" applyNumberFormat="1" applyFont="1" applyFill="1" applyBorder="1" applyAlignment="1" applyProtection="1">
      <alignment horizontal="left" vertical="center" wrapText="1"/>
    </xf>
    <xf numFmtId="0" fontId="7" fillId="2" borderId="0" xfId="0" applyNumberFormat="1" applyFont="1" applyFill="1" applyBorder="1" applyAlignment="1" applyProtection="1">
      <alignment horizontal="left" vertical="center" wrapText="1"/>
    </xf>
    <xf numFmtId="3" fontId="2" fillId="2" borderId="1" xfId="0" quotePrefix="1" applyNumberFormat="1" applyFont="1" applyFill="1" applyBorder="1" applyAlignment="1">
      <alignment horizontal="right"/>
    </xf>
    <xf numFmtId="3" fontId="3" fillId="2" borderId="1" xfId="0" quotePrefix="1" applyNumberFormat="1" applyFont="1" applyFill="1" applyBorder="1" applyAlignment="1">
      <alignment horizontal="right"/>
    </xf>
    <xf numFmtId="3" fontId="2" fillId="2" borderId="2" xfId="0" quotePrefix="1" applyNumberFormat="1" applyFont="1" applyFill="1" applyBorder="1" applyAlignment="1">
      <alignment horizontal="right"/>
    </xf>
    <xf numFmtId="3" fontId="3" fillId="2" borderId="2" xfId="0" quotePrefix="1" applyNumberFormat="1" applyFont="1" applyFill="1" applyBorder="1" applyAlignment="1">
      <alignment horizontal="right"/>
    </xf>
    <xf numFmtId="3" fontId="2" fillId="2" borderId="7" xfId="0" quotePrefix="1" applyNumberFormat="1" applyFont="1" applyFill="1" applyBorder="1" applyAlignment="1">
      <alignment horizontal="right"/>
    </xf>
    <xf numFmtId="3" fontId="3" fillId="2" borderId="7" xfId="0" quotePrefix="1" applyNumberFormat="1" applyFont="1" applyFill="1" applyBorder="1" applyAlignment="1">
      <alignment horizontal="right"/>
    </xf>
    <xf numFmtId="164" fontId="2" fillId="2" borderId="7" xfId="0" quotePrefix="1" applyNumberFormat="1" applyFont="1" applyFill="1" applyBorder="1" applyAlignment="1">
      <alignment horizontal="right"/>
    </xf>
    <xf numFmtId="164" fontId="3" fillId="2" borderId="7" xfId="0" quotePrefix="1" applyNumberFormat="1" applyFont="1" applyFill="1" applyBorder="1" applyAlignment="1">
      <alignment horizontal="right"/>
    </xf>
    <xf numFmtId="164" fontId="2" fillId="2" borderId="1" xfId="0" quotePrefix="1" applyNumberFormat="1" applyFont="1" applyFill="1" applyBorder="1" applyAlignment="1">
      <alignment horizontal="right"/>
    </xf>
    <xf numFmtId="164" fontId="3" fillId="2" borderId="1" xfId="0" quotePrefix="1" applyNumberFormat="1" applyFont="1" applyFill="1" applyBorder="1" applyAlignment="1">
      <alignment horizontal="right"/>
    </xf>
    <xf numFmtId="164" fontId="2" fillId="2" borderId="2" xfId="0" quotePrefix="1" applyNumberFormat="1" applyFont="1" applyFill="1" applyBorder="1" applyAlignment="1">
      <alignment horizontal="right"/>
    </xf>
    <xf numFmtId="164" fontId="3" fillId="2" borderId="2" xfId="0" quotePrefix="1" applyNumberFormat="1" applyFont="1" applyFill="1" applyBorder="1" applyAlignment="1">
      <alignment horizontal="right"/>
    </xf>
    <xf numFmtId="0" fontId="3" fillId="3" borderId="12" xfId="0" quotePrefix="1" applyNumberFormat="1" applyFont="1" applyFill="1" applyBorder="1" applyAlignment="1">
      <alignment horizontal="right"/>
    </xf>
    <xf numFmtId="164" fontId="2" fillId="2" borderId="11" xfId="0" quotePrefix="1" applyNumberFormat="1" applyFont="1" applyFill="1" applyBorder="1" applyAlignment="1">
      <alignment horizontal="right"/>
    </xf>
    <xf numFmtId="164" fontId="3" fillId="2" borderId="11" xfId="0" quotePrefix="1" applyNumberFormat="1" applyFont="1" applyFill="1" applyBorder="1" applyAlignment="1">
      <alignment horizontal="right"/>
    </xf>
    <xf numFmtId="3" fontId="2" fillId="2" borderId="11" xfId="0" quotePrefix="1" applyNumberFormat="1" applyFont="1" applyFill="1" applyBorder="1" applyAlignment="1">
      <alignment horizontal="right"/>
    </xf>
    <xf numFmtId="3" fontId="3" fillId="2" borderId="11" xfId="0" quotePrefix="1" applyNumberFormat="1" applyFont="1" applyFill="1" applyBorder="1" applyAlignment="1">
      <alignment horizontal="right"/>
    </xf>
    <xf numFmtId="0" fontId="0" fillId="0" borderId="0" xfId="0" quotePrefix="1"/>
    <xf numFmtId="0" fontId="3" fillId="7" borderId="2" xfId="0" quotePrefix="1" applyNumberFormat="1" applyFont="1" applyFill="1" applyBorder="1" applyAlignment="1">
      <alignment horizontal="right"/>
    </xf>
    <xf numFmtId="0" fontId="7" fillId="2" borderId="0" xfId="0" applyNumberFormat="1" applyFont="1" applyFill="1" applyBorder="1" applyAlignment="1" applyProtection="1">
      <alignment horizontal="left" vertical="center" wrapText="1"/>
    </xf>
    <xf numFmtId="0" fontId="11" fillId="2" borderId="0" xfId="0" applyNumberFormat="1" applyFont="1" applyFill="1" applyBorder="1" applyAlignment="1" applyProtection="1">
      <alignment horizontal="left" vertical="center" wrapText="1"/>
    </xf>
    <xf numFmtId="0" fontId="7" fillId="2" borderId="0" xfId="0" applyNumberFormat="1" applyFont="1" applyFill="1" applyBorder="1" applyAlignment="1" applyProtection="1">
      <alignment horizontal="left" wrapText="1"/>
    </xf>
    <xf numFmtId="0" fontId="11" fillId="2" borderId="0" xfId="0" applyNumberFormat="1" applyFont="1" applyFill="1" applyBorder="1" applyAlignment="1" applyProtection="1">
      <alignment horizontal="left" wrapText="1"/>
    </xf>
    <xf numFmtId="0" fontId="3" fillId="3" borderId="14" xfId="0" quotePrefix="1" applyNumberFormat="1" applyFont="1" applyFill="1" applyBorder="1" applyAlignment="1">
      <alignment horizontal="right"/>
    </xf>
    <xf numFmtId="164" fontId="2" fillId="2" borderId="13" xfId="0" quotePrefix="1" applyNumberFormat="1" applyFont="1" applyFill="1" applyBorder="1" applyAlignment="1">
      <alignment horizontal="right"/>
    </xf>
    <xf numFmtId="164" fontId="3" fillId="2" borderId="13" xfId="0" quotePrefix="1" applyNumberFormat="1" applyFont="1" applyFill="1" applyBorder="1" applyAlignment="1">
      <alignment horizontal="right"/>
    </xf>
    <xf numFmtId="0" fontId="0" fillId="8" borderId="0" xfId="0" applyFill="1"/>
    <xf numFmtId="164" fontId="0" fillId="8" borderId="0" xfId="0" applyNumberFormat="1" applyFill="1"/>
    <xf numFmtId="3" fontId="0" fillId="8" borderId="0" xfId="0" applyNumberFormat="1" applyFill="1"/>
    <xf numFmtId="164" fontId="2" fillId="0" borderId="1" xfId="0" quotePrefix="1" applyNumberFormat="1" applyFont="1" applyFill="1" applyBorder="1" applyAlignment="1">
      <alignment horizontal="right"/>
    </xf>
    <xf numFmtId="164" fontId="3" fillId="0" borderId="1" xfId="0" quotePrefix="1" applyNumberFormat="1" applyFont="1" applyFill="1" applyBorder="1" applyAlignment="1">
      <alignment horizontal="right"/>
    </xf>
    <xf numFmtId="0" fontId="0" fillId="0" borderId="0" xfId="0" applyFill="1"/>
    <xf numFmtId="0" fontId="0" fillId="8" borderId="0" xfId="0" quotePrefix="1" applyFill="1"/>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2" fillId="0" borderId="0" xfId="2" applyFont="1" applyBorder="1" applyAlignment="1">
      <alignment wrapText="1"/>
    </xf>
    <xf numFmtId="0" fontId="3" fillId="3" borderId="0" xfId="2" applyFont="1" applyFill="1" applyBorder="1" applyAlignment="1">
      <alignment horizontal="left" vertical="center" wrapText="1"/>
    </xf>
    <xf numFmtId="0" fontId="3" fillId="3" borderId="0" xfId="2" applyFont="1" applyFill="1" applyBorder="1" applyAlignment="1">
      <alignment horizontal="left"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2" borderId="0" xfId="2" applyFont="1" applyFill="1" applyBorder="1" applyAlignment="1">
      <alignment wrapText="1"/>
    </xf>
    <xf numFmtId="0" fontId="2" fillId="2" borderId="0" xfId="0" applyFont="1" applyFill="1" applyBorder="1" applyAlignment="1">
      <alignment horizontal="left" vertical="center" wrapText="1"/>
    </xf>
    <xf numFmtId="0" fontId="2" fillId="2" borderId="0" xfId="0" applyFont="1" applyFill="1" applyAlignment="1">
      <alignment wrapText="1"/>
    </xf>
    <xf numFmtId="0" fontId="2" fillId="6" borderId="0" xfId="1" applyFont="1" applyFill="1" applyAlignment="1">
      <alignment horizontal="center"/>
    </xf>
    <xf numFmtId="0" fontId="2" fillId="2" borderId="0" xfId="2" applyFont="1" applyFill="1" applyBorder="1" applyAlignment="1">
      <alignment vertical="top" wrapText="1"/>
    </xf>
    <xf numFmtId="0" fontId="3" fillId="5" borderId="0" xfId="2" applyFont="1" applyFill="1" applyBorder="1" applyAlignment="1">
      <alignment horizontal="left" wrapText="1"/>
    </xf>
    <xf numFmtId="0" fontId="7" fillId="2" borderId="0" xfId="0" applyNumberFormat="1" applyFont="1" applyFill="1" applyBorder="1" applyAlignment="1" applyProtection="1">
      <alignment horizontal="left" vertical="center" wrapText="1"/>
    </xf>
    <xf numFmtId="0" fontId="11"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3" fillId="3" borderId="0" xfId="0" applyNumberFormat="1" applyFont="1" applyFill="1" applyBorder="1" applyAlignment="1" applyProtection="1">
      <alignment horizontal="left" wrapText="1"/>
    </xf>
    <xf numFmtId="0" fontId="9" fillId="4" borderId="3" xfId="0" applyNumberFormat="1" applyFont="1" applyFill="1" applyBorder="1" applyAlignment="1">
      <alignment horizontal="center" vertical="center" wrapText="1"/>
    </xf>
    <xf numFmtId="0" fontId="7" fillId="2" borderId="0" xfId="0" applyNumberFormat="1" applyFont="1" applyFill="1" applyBorder="1" applyAlignment="1" applyProtection="1">
      <alignment horizontal="left" wrapText="1"/>
    </xf>
    <xf numFmtId="0" fontId="11" fillId="2" borderId="0" xfId="0" applyNumberFormat="1" applyFont="1" applyFill="1" applyBorder="1" applyAlignment="1" applyProtection="1">
      <alignment horizontal="left" wrapText="1"/>
    </xf>
    <xf numFmtId="0" fontId="2" fillId="2" borderId="0" xfId="0" applyNumberFormat="1" applyFont="1" applyFill="1" applyBorder="1" applyAlignment="1" applyProtection="1">
      <alignment horizontal="left" wrapText="1"/>
    </xf>
    <xf numFmtId="0" fontId="10" fillId="3" borderId="0" xfId="0" applyNumberFormat="1" applyFont="1" applyFill="1" applyBorder="1" applyAlignment="1" applyProtection="1">
      <alignment horizontal="left" wrapText="1"/>
    </xf>
    <xf numFmtId="0" fontId="9" fillId="4" borderId="8" xfId="0" applyNumberFormat="1" applyFont="1" applyFill="1" applyBorder="1" applyAlignment="1">
      <alignment horizontal="center" vertical="center" wrapText="1"/>
    </xf>
    <xf numFmtId="0" fontId="9" fillId="4" borderId="9" xfId="0" applyNumberFormat="1" applyFont="1" applyFill="1" applyBorder="1" applyAlignment="1">
      <alignment horizontal="center" vertical="center" wrapText="1"/>
    </xf>
    <xf numFmtId="0" fontId="9" fillId="4" borderId="10" xfId="0" applyNumberFormat="1" applyFont="1" applyFill="1" applyBorder="1" applyAlignment="1">
      <alignment horizontal="center" vertical="center" wrapText="1"/>
    </xf>
    <xf numFmtId="0" fontId="9" fillId="4" borderId="6" xfId="0" applyNumberFormat="1" applyFont="1" applyFill="1" applyBorder="1" applyAlignment="1">
      <alignment horizontal="center" vertical="center" wrapText="1"/>
    </xf>
    <xf numFmtId="0" fontId="9" fillId="4" borderId="5" xfId="0" applyNumberFormat="1" applyFont="1" applyFill="1" applyBorder="1" applyAlignment="1">
      <alignment horizontal="center" vertical="center" wrapText="1"/>
    </xf>
  </cellXfs>
  <cellStyles count="4">
    <cellStyle name="Lien hypertexte" xfId="1" builtinId="8"/>
    <cellStyle name="Normal" xfId="0" builtinId="0"/>
    <cellStyle name="Normal 2" xfId="3" xr:uid="{00000000-0005-0000-0000-000002000000}"/>
    <cellStyle name="Normal_Tdb_CIVIS_finjuillet2011_internet"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23951615027942E-2"/>
          <c:y val="2.6644679489489693E-2"/>
          <c:w val="0.86895390770683412"/>
          <c:h val="0.81029066562798346"/>
        </c:manualLayout>
      </c:layout>
      <c:scatterChart>
        <c:scatterStyle val="lineMarker"/>
        <c:varyColors val="0"/>
        <c:ser>
          <c:idx val="2"/>
          <c:order val="0"/>
          <c:tx>
            <c:strRef>
              <c:f>'Durée habituelle hebdomadaire'!$D$10</c:f>
              <c:strCache>
                <c:ptCount val="1"/>
                <c:pt idx="0">
                  <c:v>Ensemble des non-salariés</c:v>
                </c:pt>
              </c:strCache>
            </c:strRef>
          </c:tx>
          <c:spPr>
            <a:ln>
              <a:solidFill>
                <a:schemeClr val="accent2"/>
              </a:solidFill>
              <a:prstDash val="dash"/>
            </a:ln>
          </c:spPr>
          <c:marker>
            <c:symbol val="none"/>
          </c:marker>
          <c:xVal>
            <c:numRef>
              <c:f>'Durée habituelle hebdomadaire'!$A$13:$A$42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numCache>
            </c:numRef>
          </c:xVal>
          <c:yVal>
            <c:numRef>
              <c:f>'Durée habituelle hebdomadaire'!$D$13:$D$42</c:f>
              <c:numCache>
                <c:formatCode>0.0</c:formatCode>
                <c:ptCount val="30"/>
                <c:pt idx="0">
                  <c:v>51</c:v>
                </c:pt>
                <c:pt idx="1">
                  <c:v>51.4</c:v>
                </c:pt>
                <c:pt idx="2">
                  <c:v>50.5</c:v>
                </c:pt>
                <c:pt idx="3">
                  <c:v>51</c:v>
                </c:pt>
                <c:pt idx="4">
                  <c:v>50.8</c:v>
                </c:pt>
                <c:pt idx="5">
                  <c:v>50.5</c:v>
                </c:pt>
                <c:pt idx="6">
                  <c:v>50.5</c:v>
                </c:pt>
                <c:pt idx="7">
                  <c:v>50.8</c:v>
                </c:pt>
                <c:pt idx="8">
                  <c:v>50.6</c:v>
                </c:pt>
                <c:pt idx="9">
                  <c:v>50.6</c:v>
                </c:pt>
                <c:pt idx="10">
                  <c:v>51</c:v>
                </c:pt>
                <c:pt idx="11">
                  <c:v>51</c:v>
                </c:pt>
                <c:pt idx="12">
                  <c:v>50.8</c:v>
                </c:pt>
                <c:pt idx="14">
                  <c:v>51.8</c:v>
                </c:pt>
                <c:pt idx="15">
                  <c:v>51.6</c:v>
                </c:pt>
                <c:pt idx="16">
                  <c:v>51.9</c:v>
                </c:pt>
                <c:pt idx="17">
                  <c:v>51.6</c:v>
                </c:pt>
                <c:pt idx="18">
                  <c:v>51.4</c:v>
                </c:pt>
                <c:pt idx="19">
                  <c:v>50.8</c:v>
                </c:pt>
                <c:pt idx="20">
                  <c:v>50.2</c:v>
                </c:pt>
                <c:pt idx="21">
                  <c:v>49.9</c:v>
                </c:pt>
                <c:pt idx="22">
                  <c:v>48.8</c:v>
                </c:pt>
                <c:pt idx="23">
                  <c:v>48.7</c:v>
                </c:pt>
                <c:pt idx="24">
                  <c:v>47.6</c:v>
                </c:pt>
                <c:pt idx="25">
                  <c:v>46.2</c:v>
                </c:pt>
                <c:pt idx="26">
                  <c:v>46.3</c:v>
                </c:pt>
                <c:pt idx="27">
                  <c:v>46.2</c:v>
                </c:pt>
                <c:pt idx="28">
                  <c:v>45.6446845753715</c:v>
                </c:pt>
                <c:pt idx="29">
                  <c:v>45.475005714716026</c:v>
                </c:pt>
              </c:numCache>
            </c:numRef>
          </c:yVal>
          <c:smooth val="0"/>
          <c:extLst>
            <c:ext xmlns:c16="http://schemas.microsoft.com/office/drawing/2014/chart" uri="{C3380CC4-5D6E-409C-BE32-E72D297353CC}">
              <c16:uniqueId val="{00000000-4B0B-4CE8-93FC-1633C96E3C57}"/>
            </c:ext>
          </c:extLst>
        </c:ser>
        <c:ser>
          <c:idx val="5"/>
          <c:order val="1"/>
          <c:tx>
            <c:strRef>
              <c:f>'Durée habituelle hebdomadaire'!$G$10</c:f>
              <c:strCache>
                <c:ptCount val="1"/>
                <c:pt idx="0">
                  <c:v>Ensemble des salariés</c:v>
                </c:pt>
              </c:strCache>
            </c:strRef>
          </c:tx>
          <c:spPr>
            <a:ln>
              <a:solidFill>
                <a:schemeClr val="accent2"/>
              </a:solidFill>
            </a:ln>
          </c:spPr>
          <c:marker>
            <c:symbol val="none"/>
          </c:marker>
          <c:xVal>
            <c:numRef>
              <c:f>'Durée habituelle hebdomadaire'!$A$13:$A$42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numCache>
            </c:numRef>
          </c:xVal>
          <c:yVal>
            <c:numRef>
              <c:f>'Durée habituelle hebdomadaire'!$G$13:$G$42</c:f>
              <c:numCache>
                <c:formatCode>0.0</c:formatCode>
                <c:ptCount val="30"/>
                <c:pt idx="0">
                  <c:v>37.5</c:v>
                </c:pt>
                <c:pt idx="1">
                  <c:v>37.6</c:v>
                </c:pt>
                <c:pt idx="2">
                  <c:v>37.4</c:v>
                </c:pt>
                <c:pt idx="3">
                  <c:v>37.299999999999997</c:v>
                </c:pt>
                <c:pt idx="4">
                  <c:v>37.1</c:v>
                </c:pt>
                <c:pt idx="5">
                  <c:v>37</c:v>
                </c:pt>
                <c:pt idx="6">
                  <c:v>36.9</c:v>
                </c:pt>
                <c:pt idx="7">
                  <c:v>36.700000000000003</c:v>
                </c:pt>
                <c:pt idx="8">
                  <c:v>36.6</c:v>
                </c:pt>
                <c:pt idx="9">
                  <c:v>36.5</c:v>
                </c:pt>
                <c:pt idx="10">
                  <c:v>36.1</c:v>
                </c:pt>
                <c:pt idx="11">
                  <c:v>35.700000000000003</c:v>
                </c:pt>
                <c:pt idx="12">
                  <c:v>35.200000000000003</c:v>
                </c:pt>
                <c:pt idx="14">
                  <c:v>36.200000000000003</c:v>
                </c:pt>
                <c:pt idx="15">
                  <c:v>36.200000000000003</c:v>
                </c:pt>
                <c:pt idx="16">
                  <c:v>36.299999999999997</c:v>
                </c:pt>
                <c:pt idx="17">
                  <c:v>36.299999999999997</c:v>
                </c:pt>
                <c:pt idx="18">
                  <c:v>36.4</c:v>
                </c:pt>
                <c:pt idx="19">
                  <c:v>36.6</c:v>
                </c:pt>
                <c:pt idx="20">
                  <c:v>36.5</c:v>
                </c:pt>
                <c:pt idx="21">
                  <c:v>36.4</c:v>
                </c:pt>
                <c:pt idx="22">
                  <c:v>36.6</c:v>
                </c:pt>
                <c:pt idx="23">
                  <c:v>36.5</c:v>
                </c:pt>
                <c:pt idx="24">
                  <c:v>36.200000000000003</c:v>
                </c:pt>
                <c:pt idx="25">
                  <c:v>36.1</c:v>
                </c:pt>
                <c:pt idx="26">
                  <c:v>36.1</c:v>
                </c:pt>
                <c:pt idx="27">
                  <c:v>36.1</c:v>
                </c:pt>
                <c:pt idx="28">
                  <c:v>36.124393845263</c:v>
                </c:pt>
                <c:pt idx="29">
                  <c:v>36.21505379061005</c:v>
                </c:pt>
              </c:numCache>
            </c:numRef>
          </c:yVal>
          <c:smooth val="0"/>
          <c:extLst>
            <c:ext xmlns:c16="http://schemas.microsoft.com/office/drawing/2014/chart" uri="{C3380CC4-5D6E-409C-BE32-E72D297353CC}">
              <c16:uniqueId val="{00000001-4B0B-4CE8-93FC-1633C96E3C57}"/>
            </c:ext>
          </c:extLst>
        </c:ser>
        <c:ser>
          <c:idx val="6"/>
          <c:order val="2"/>
          <c:tx>
            <c:strRef>
              <c:f>'Durée habituelle hebdomadaire'!$H$10</c:f>
              <c:strCache>
                <c:ptCount val="1"/>
                <c:pt idx="0">
                  <c:v>Ensemble des actifs à temps complet</c:v>
                </c:pt>
              </c:strCache>
            </c:strRef>
          </c:tx>
          <c:marker>
            <c:symbol val="none"/>
          </c:marker>
          <c:xVal>
            <c:numRef>
              <c:f>'Durée habituelle hebdomadaire'!$A$13:$A$42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numCache>
            </c:numRef>
          </c:xVal>
          <c:yVal>
            <c:numRef>
              <c:f>'Durée habituelle hebdomadaire'!$H$13:$H$42</c:f>
              <c:numCache>
                <c:formatCode>0.0</c:formatCode>
                <c:ptCount val="30"/>
                <c:pt idx="0">
                  <c:v>41.2</c:v>
                </c:pt>
                <c:pt idx="1">
                  <c:v>41.4</c:v>
                </c:pt>
                <c:pt idx="2">
                  <c:v>41.3</c:v>
                </c:pt>
                <c:pt idx="3">
                  <c:v>41.4</c:v>
                </c:pt>
                <c:pt idx="4">
                  <c:v>41.4</c:v>
                </c:pt>
                <c:pt idx="5">
                  <c:v>41.3</c:v>
                </c:pt>
                <c:pt idx="6">
                  <c:v>41.2</c:v>
                </c:pt>
                <c:pt idx="7">
                  <c:v>41.1</c:v>
                </c:pt>
                <c:pt idx="8">
                  <c:v>41</c:v>
                </c:pt>
                <c:pt idx="9">
                  <c:v>40.9</c:v>
                </c:pt>
                <c:pt idx="10">
                  <c:v>40.200000000000003</c:v>
                </c:pt>
                <c:pt idx="11">
                  <c:v>39.6</c:v>
                </c:pt>
                <c:pt idx="12">
                  <c:v>38.9</c:v>
                </c:pt>
                <c:pt idx="14">
                  <c:v>40.799999999999997</c:v>
                </c:pt>
                <c:pt idx="15">
                  <c:v>40.799999999999997</c:v>
                </c:pt>
                <c:pt idx="16">
                  <c:v>41</c:v>
                </c:pt>
                <c:pt idx="17">
                  <c:v>41.1</c:v>
                </c:pt>
                <c:pt idx="18">
                  <c:v>41.1</c:v>
                </c:pt>
                <c:pt idx="19">
                  <c:v>41</c:v>
                </c:pt>
                <c:pt idx="20">
                  <c:v>41.1</c:v>
                </c:pt>
                <c:pt idx="21">
                  <c:v>41.2</c:v>
                </c:pt>
                <c:pt idx="22">
                  <c:v>41.2</c:v>
                </c:pt>
                <c:pt idx="23">
                  <c:v>41.1</c:v>
                </c:pt>
                <c:pt idx="24">
                  <c:v>40.700000000000003</c:v>
                </c:pt>
                <c:pt idx="25">
                  <c:v>40.5</c:v>
                </c:pt>
                <c:pt idx="26">
                  <c:v>40.5</c:v>
                </c:pt>
                <c:pt idx="27">
                  <c:v>40.6</c:v>
                </c:pt>
                <c:pt idx="28">
                  <c:v>40.478867148170281</c:v>
                </c:pt>
                <c:pt idx="29">
                  <c:v>40.454892997777776</c:v>
                </c:pt>
              </c:numCache>
            </c:numRef>
          </c:yVal>
          <c:smooth val="0"/>
          <c:extLst>
            <c:ext xmlns:c16="http://schemas.microsoft.com/office/drawing/2014/chart" uri="{C3380CC4-5D6E-409C-BE32-E72D297353CC}">
              <c16:uniqueId val="{00000002-4B0B-4CE8-93FC-1633C96E3C57}"/>
            </c:ext>
          </c:extLst>
        </c:ser>
        <c:ser>
          <c:idx val="7"/>
          <c:order val="3"/>
          <c:tx>
            <c:strRef>
              <c:f>'Durée habituelle hebdomadaire'!$I$10</c:f>
              <c:strCache>
                <c:ptCount val="1"/>
                <c:pt idx="0">
                  <c:v>Ensemble des actifs à temps partiel</c:v>
                </c:pt>
              </c:strCache>
            </c:strRef>
          </c:tx>
          <c:spPr>
            <a:ln>
              <a:solidFill>
                <a:schemeClr val="accent1"/>
              </a:solidFill>
              <a:prstDash val="dash"/>
            </a:ln>
          </c:spPr>
          <c:marker>
            <c:symbol val="none"/>
          </c:marker>
          <c:xVal>
            <c:numRef>
              <c:f>'Durée habituelle hebdomadaire'!$A$13:$A$42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numCache>
            </c:numRef>
          </c:xVal>
          <c:yVal>
            <c:numRef>
              <c:f>'Durée habituelle hebdomadaire'!$I$13:$I$42</c:f>
              <c:numCache>
                <c:formatCode>0.0</c:formatCode>
                <c:ptCount val="30"/>
                <c:pt idx="0">
                  <c:v>21.9</c:v>
                </c:pt>
                <c:pt idx="1">
                  <c:v>22.1</c:v>
                </c:pt>
                <c:pt idx="2">
                  <c:v>22.1</c:v>
                </c:pt>
                <c:pt idx="3">
                  <c:v>22.4</c:v>
                </c:pt>
                <c:pt idx="4">
                  <c:v>22.4</c:v>
                </c:pt>
                <c:pt idx="5">
                  <c:v>22.7</c:v>
                </c:pt>
                <c:pt idx="6">
                  <c:v>22.7</c:v>
                </c:pt>
                <c:pt idx="7">
                  <c:v>22.6</c:v>
                </c:pt>
                <c:pt idx="8">
                  <c:v>22.9</c:v>
                </c:pt>
                <c:pt idx="9">
                  <c:v>22.9</c:v>
                </c:pt>
                <c:pt idx="10">
                  <c:v>23.1</c:v>
                </c:pt>
                <c:pt idx="11">
                  <c:v>23.3</c:v>
                </c:pt>
                <c:pt idx="12">
                  <c:v>23.1</c:v>
                </c:pt>
                <c:pt idx="14">
                  <c:v>23.3</c:v>
                </c:pt>
                <c:pt idx="15">
                  <c:v>23</c:v>
                </c:pt>
                <c:pt idx="16">
                  <c:v>23.2</c:v>
                </c:pt>
                <c:pt idx="17">
                  <c:v>23.2</c:v>
                </c:pt>
                <c:pt idx="18">
                  <c:v>23.4</c:v>
                </c:pt>
                <c:pt idx="19">
                  <c:v>23.2</c:v>
                </c:pt>
                <c:pt idx="20">
                  <c:v>22.9</c:v>
                </c:pt>
                <c:pt idx="21">
                  <c:v>22.9</c:v>
                </c:pt>
                <c:pt idx="22">
                  <c:v>22.9</c:v>
                </c:pt>
                <c:pt idx="23">
                  <c:v>22.8</c:v>
                </c:pt>
                <c:pt idx="24">
                  <c:v>23.1</c:v>
                </c:pt>
                <c:pt idx="25">
                  <c:v>22.9</c:v>
                </c:pt>
                <c:pt idx="26">
                  <c:v>22.9</c:v>
                </c:pt>
                <c:pt idx="27">
                  <c:v>22.9</c:v>
                </c:pt>
                <c:pt idx="28">
                  <c:v>22.785686751289834</c:v>
                </c:pt>
                <c:pt idx="29">
                  <c:v>22.977063019249925</c:v>
                </c:pt>
              </c:numCache>
            </c:numRef>
          </c:yVal>
          <c:smooth val="0"/>
          <c:extLst>
            <c:ext xmlns:c16="http://schemas.microsoft.com/office/drawing/2014/chart" uri="{C3380CC4-5D6E-409C-BE32-E72D297353CC}">
              <c16:uniqueId val="{00000003-4B0B-4CE8-93FC-1633C96E3C57}"/>
            </c:ext>
          </c:extLst>
        </c:ser>
        <c:ser>
          <c:idx val="8"/>
          <c:order val="4"/>
          <c:tx>
            <c:strRef>
              <c:f>'Durée habituelle hebdomadaire'!$J$10</c:f>
              <c:strCache>
                <c:ptCount val="1"/>
                <c:pt idx="0">
                  <c:v>Ensemble des actifs</c:v>
                </c:pt>
              </c:strCache>
            </c:strRef>
          </c:tx>
          <c:spPr>
            <a:ln w="38100">
              <a:solidFill>
                <a:schemeClr val="tx1"/>
              </a:solidFill>
            </a:ln>
          </c:spPr>
          <c:marker>
            <c:symbol val="none"/>
          </c:marker>
          <c:xVal>
            <c:numRef>
              <c:f>'Durée habituelle hebdomadaire'!$A$13:$A$42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numCache>
            </c:numRef>
          </c:xVal>
          <c:yVal>
            <c:numRef>
              <c:f>'Durée habituelle hebdomadaire'!$J$13:$J$42</c:f>
              <c:numCache>
                <c:formatCode>0.0</c:formatCode>
                <c:ptCount val="30"/>
                <c:pt idx="0">
                  <c:v>38.9</c:v>
                </c:pt>
                <c:pt idx="1">
                  <c:v>39.1</c:v>
                </c:pt>
                <c:pt idx="2">
                  <c:v>38.799999999999997</c:v>
                </c:pt>
                <c:pt idx="3">
                  <c:v>38.700000000000003</c:v>
                </c:pt>
                <c:pt idx="4">
                  <c:v>38.6</c:v>
                </c:pt>
                <c:pt idx="5">
                  <c:v>38.4</c:v>
                </c:pt>
                <c:pt idx="6">
                  <c:v>38.200000000000003</c:v>
                </c:pt>
                <c:pt idx="7">
                  <c:v>37.9</c:v>
                </c:pt>
                <c:pt idx="8">
                  <c:v>37.799999999999997</c:v>
                </c:pt>
                <c:pt idx="9">
                  <c:v>37.700000000000003</c:v>
                </c:pt>
                <c:pt idx="10">
                  <c:v>37.200000000000003</c:v>
                </c:pt>
                <c:pt idx="11">
                  <c:v>36.799999999999997</c:v>
                </c:pt>
                <c:pt idx="12">
                  <c:v>36.299999999999997</c:v>
                </c:pt>
                <c:pt idx="14">
                  <c:v>38</c:v>
                </c:pt>
                <c:pt idx="15">
                  <c:v>37.9</c:v>
                </c:pt>
                <c:pt idx="16">
                  <c:v>38</c:v>
                </c:pt>
                <c:pt idx="17">
                  <c:v>38.1</c:v>
                </c:pt>
                <c:pt idx="18">
                  <c:v>38.1</c:v>
                </c:pt>
                <c:pt idx="19">
                  <c:v>38.1</c:v>
                </c:pt>
                <c:pt idx="20">
                  <c:v>38</c:v>
                </c:pt>
                <c:pt idx="21">
                  <c:v>38</c:v>
                </c:pt>
                <c:pt idx="22">
                  <c:v>38</c:v>
                </c:pt>
                <c:pt idx="23">
                  <c:v>37.9</c:v>
                </c:pt>
                <c:pt idx="24">
                  <c:v>37.5</c:v>
                </c:pt>
                <c:pt idx="25">
                  <c:v>37.299999999999997</c:v>
                </c:pt>
                <c:pt idx="26">
                  <c:v>37.200000000000003</c:v>
                </c:pt>
                <c:pt idx="27">
                  <c:v>37.299999999999997</c:v>
                </c:pt>
                <c:pt idx="28">
                  <c:v>37.240954301425077</c:v>
                </c:pt>
                <c:pt idx="29">
                  <c:v>37.303244835025268</c:v>
                </c:pt>
              </c:numCache>
            </c:numRef>
          </c:yVal>
          <c:smooth val="0"/>
          <c:extLst>
            <c:ext xmlns:c16="http://schemas.microsoft.com/office/drawing/2014/chart" uri="{C3380CC4-5D6E-409C-BE32-E72D297353CC}">
              <c16:uniqueId val="{00000004-4B0B-4CE8-93FC-1633C96E3C57}"/>
            </c:ext>
          </c:extLst>
        </c:ser>
        <c:dLbls>
          <c:showLegendKey val="0"/>
          <c:showVal val="0"/>
          <c:showCatName val="0"/>
          <c:showSerName val="0"/>
          <c:showPercent val="0"/>
          <c:showBubbleSize val="0"/>
        </c:dLbls>
        <c:axId val="46943232"/>
        <c:axId val="46965888"/>
      </c:scatterChart>
      <c:valAx>
        <c:axId val="46943232"/>
        <c:scaling>
          <c:orientation val="minMax"/>
          <c:max val="2018"/>
          <c:min val="1990"/>
        </c:scaling>
        <c:delete val="0"/>
        <c:axPos val="b"/>
        <c:title>
          <c:tx>
            <c:rich>
              <a:bodyPr/>
              <a:lstStyle/>
              <a:p>
                <a:pPr>
                  <a:defRPr/>
                </a:pPr>
                <a:r>
                  <a:rPr lang="fr-FR"/>
                  <a:t>Année</a:t>
                </a:r>
                <a:r>
                  <a:rPr lang="fr-FR" baseline="0"/>
                  <a:t> d'enquête</a:t>
                </a:r>
                <a:endParaRPr lang="fr-FR"/>
              </a:p>
            </c:rich>
          </c:tx>
          <c:layout>
            <c:manualLayout>
              <c:xMode val="edge"/>
              <c:yMode val="edge"/>
              <c:x val="0.45956351611808482"/>
              <c:y val="0.8711932354201718"/>
            </c:manualLayout>
          </c:layout>
          <c:overlay val="0"/>
        </c:title>
        <c:numFmt formatCode="General" sourceLinked="1"/>
        <c:majorTickMark val="none"/>
        <c:minorTickMark val="out"/>
        <c:tickLblPos val="nextTo"/>
        <c:crossAx val="46965888"/>
        <c:crosses val="autoZero"/>
        <c:crossBetween val="midCat"/>
        <c:majorUnit val="2"/>
        <c:minorUnit val="1"/>
      </c:valAx>
      <c:valAx>
        <c:axId val="46965888"/>
        <c:scaling>
          <c:orientation val="minMax"/>
          <c:min val="20"/>
        </c:scaling>
        <c:delete val="0"/>
        <c:axPos val="l"/>
        <c:majorGridlines/>
        <c:title>
          <c:tx>
            <c:rich>
              <a:bodyPr/>
              <a:lstStyle/>
              <a:p>
                <a:pPr>
                  <a:defRPr/>
                </a:pPr>
                <a:r>
                  <a:rPr lang="fr-FR"/>
                  <a:t>Durée</a:t>
                </a:r>
                <a:r>
                  <a:rPr lang="fr-FR" baseline="0"/>
                  <a:t> habituelle hebdomadaire de travail (en nombre d'heures)</a:t>
                </a:r>
              </a:p>
            </c:rich>
          </c:tx>
          <c:overlay val="0"/>
        </c:title>
        <c:numFmt formatCode="0.0" sourceLinked="1"/>
        <c:majorTickMark val="none"/>
        <c:minorTickMark val="out"/>
        <c:tickLblPos val="nextTo"/>
        <c:crossAx val="46943232"/>
        <c:crosses val="autoZero"/>
        <c:crossBetween val="midCat"/>
        <c:majorUnit val="5"/>
        <c:minorUnit val="1"/>
      </c:valAx>
    </c:plotArea>
    <c:legend>
      <c:legendPos val="r"/>
      <c:layout>
        <c:manualLayout>
          <c:xMode val="edge"/>
          <c:yMode val="edge"/>
          <c:x val="2.2031366392678081E-2"/>
          <c:y val="0.90145790848346175"/>
          <c:w val="0.97122189006691217"/>
          <c:h val="6.4134012781636274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22812012208031E-2"/>
          <c:y val="3.3410496585123114E-2"/>
          <c:w val="0.86722492891028435"/>
          <c:h val="0.78377460938672561"/>
        </c:manualLayout>
      </c:layout>
      <c:scatterChart>
        <c:scatterStyle val="lineMarker"/>
        <c:varyColors val="0"/>
        <c:ser>
          <c:idx val="2"/>
          <c:order val="0"/>
          <c:tx>
            <c:strRef>
              <c:f>'Durée annuelle effective'!$D$8</c:f>
              <c:strCache>
                <c:ptCount val="1"/>
                <c:pt idx="0">
                  <c:v>Ensemble des non-salariés</c:v>
                </c:pt>
              </c:strCache>
            </c:strRef>
          </c:tx>
          <c:spPr>
            <a:ln>
              <a:solidFill>
                <a:schemeClr val="accent2"/>
              </a:solidFill>
              <a:prstDash val="dash"/>
            </a:ln>
          </c:spPr>
          <c:marker>
            <c:symbol val="none"/>
          </c:marker>
          <c:xVal>
            <c:numRef>
              <c:f>'Durée annuelle effective'!$A$11:$A$26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'Durée annuelle effective'!$D$11:$D$26</c:f>
              <c:numCache>
                <c:formatCode>#,##0</c:formatCode>
                <c:ptCount val="16"/>
                <c:pt idx="0">
                  <c:v>2381</c:v>
                </c:pt>
                <c:pt idx="1">
                  <c:v>2381</c:v>
                </c:pt>
                <c:pt idx="2">
                  <c:v>2395</c:v>
                </c:pt>
                <c:pt idx="3">
                  <c:v>2393</c:v>
                </c:pt>
                <c:pt idx="4">
                  <c:v>2386</c:v>
                </c:pt>
                <c:pt idx="5">
                  <c:v>2336</c:v>
                </c:pt>
                <c:pt idx="6">
                  <c:v>2279</c:v>
                </c:pt>
                <c:pt idx="7">
                  <c:v>2271</c:v>
                </c:pt>
                <c:pt idx="8">
                  <c:v>2242</c:v>
                </c:pt>
                <c:pt idx="9">
                  <c:v>2232</c:v>
                </c:pt>
                <c:pt idx="10">
                  <c:v>2167</c:v>
                </c:pt>
                <c:pt idx="11">
                  <c:v>2115.9506596933829</c:v>
                </c:pt>
                <c:pt idx="12">
                  <c:v>2095.1713225100548</c:v>
                </c:pt>
                <c:pt idx="13">
                  <c:v>2121.9594275682607</c:v>
                </c:pt>
                <c:pt idx="14">
                  <c:v>2079.6229711382416</c:v>
                </c:pt>
                <c:pt idx="15">
                  <c:v>2065.4600100450043</c:v>
                </c:pt>
              </c:numCache>
            </c:numRef>
          </c:yVal>
          <c:smooth val="0"/>
          <c:extLst>
            <c:ext xmlns:c16="http://schemas.microsoft.com/office/drawing/2014/chart" uri="{C3380CC4-5D6E-409C-BE32-E72D297353CC}">
              <c16:uniqueId val="{00000000-9E40-4C10-9433-1A6A16456C5A}"/>
            </c:ext>
          </c:extLst>
        </c:ser>
        <c:ser>
          <c:idx val="5"/>
          <c:order val="1"/>
          <c:tx>
            <c:strRef>
              <c:f>'Durée annuelle effective'!$G$8</c:f>
              <c:strCache>
                <c:ptCount val="1"/>
                <c:pt idx="0">
                  <c:v>Ensemble des salariés</c:v>
                </c:pt>
              </c:strCache>
            </c:strRef>
          </c:tx>
          <c:spPr>
            <a:ln>
              <a:solidFill>
                <a:schemeClr val="accent2"/>
              </a:solidFill>
            </a:ln>
          </c:spPr>
          <c:marker>
            <c:symbol val="none"/>
          </c:marker>
          <c:xVal>
            <c:numRef>
              <c:f>'Durée annuelle effective'!$A$11:$A$26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'Durée annuelle effective'!$G$11:$G$26</c:f>
              <c:numCache>
                <c:formatCode>#,##0</c:formatCode>
                <c:ptCount val="16"/>
                <c:pt idx="0">
                  <c:v>1505</c:v>
                </c:pt>
                <c:pt idx="1">
                  <c:v>1516</c:v>
                </c:pt>
                <c:pt idx="2">
                  <c:v>1540</c:v>
                </c:pt>
                <c:pt idx="3">
                  <c:v>1541</c:v>
                </c:pt>
                <c:pt idx="4">
                  <c:v>1538</c:v>
                </c:pt>
                <c:pt idx="5">
                  <c:v>1551</c:v>
                </c:pt>
                <c:pt idx="6">
                  <c:v>1517</c:v>
                </c:pt>
                <c:pt idx="7">
                  <c:v>1549</c:v>
                </c:pt>
                <c:pt idx="8">
                  <c:v>1551</c:v>
                </c:pt>
                <c:pt idx="9">
                  <c:v>1550</c:v>
                </c:pt>
                <c:pt idx="10">
                  <c:v>1536</c:v>
                </c:pt>
                <c:pt idx="11">
                  <c:v>1529.9767036043584</c:v>
                </c:pt>
                <c:pt idx="12">
                  <c:v>1521.2291667947243</c:v>
                </c:pt>
                <c:pt idx="13">
                  <c:v>1556.1274398154869</c:v>
                </c:pt>
                <c:pt idx="14">
                  <c:v>1556.1741393705593</c:v>
                </c:pt>
                <c:pt idx="15">
                  <c:v>1549.0052231302363</c:v>
                </c:pt>
              </c:numCache>
            </c:numRef>
          </c:yVal>
          <c:smooth val="0"/>
          <c:extLst>
            <c:ext xmlns:c16="http://schemas.microsoft.com/office/drawing/2014/chart" uri="{C3380CC4-5D6E-409C-BE32-E72D297353CC}">
              <c16:uniqueId val="{00000001-9E40-4C10-9433-1A6A16456C5A}"/>
            </c:ext>
          </c:extLst>
        </c:ser>
        <c:ser>
          <c:idx val="6"/>
          <c:order val="2"/>
          <c:tx>
            <c:strRef>
              <c:f>'Durée annuelle effective'!$H$8</c:f>
              <c:strCache>
                <c:ptCount val="1"/>
                <c:pt idx="0">
                  <c:v>Ensemble des actifs à temps complet</c:v>
                </c:pt>
              </c:strCache>
            </c:strRef>
          </c:tx>
          <c:marker>
            <c:symbol val="none"/>
          </c:marker>
          <c:xVal>
            <c:numRef>
              <c:f>'Durée annuelle effective'!$A$11:$A$26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'Durée annuelle effective'!$H$11:$H$26</c:f>
              <c:numCache>
                <c:formatCode>#,##0</c:formatCode>
                <c:ptCount val="16"/>
                <c:pt idx="0">
                  <c:v>1733</c:v>
                </c:pt>
                <c:pt idx="1">
                  <c:v>1739</c:v>
                </c:pt>
                <c:pt idx="2">
                  <c:v>1767</c:v>
                </c:pt>
                <c:pt idx="3">
                  <c:v>1771</c:v>
                </c:pt>
                <c:pt idx="4">
                  <c:v>1765</c:v>
                </c:pt>
                <c:pt idx="5">
                  <c:v>1766</c:v>
                </c:pt>
                <c:pt idx="6">
                  <c:v>1735</c:v>
                </c:pt>
                <c:pt idx="7">
                  <c:v>1775</c:v>
                </c:pt>
                <c:pt idx="8">
                  <c:v>1776</c:v>
                </c:pt>
                <c:pt idx="9">
                  <c:v>1772</c:v>
                </c:pt>
                <c:pt idx="10">
                  <c:v>1748</c:v>
                </c:pt>
                <c:pt idx="11">
                  <c:v>1745.5836831600438</c:v>
                </c:pt>
                <c:pt idx="12">
                  <c:v>1732.4747935866872</c:v>
                </c:pt>
                <c:pt idx="13">
                  <c:v>1773.5031925114242</c:v>
                </c:pt>
                <c:pt idx="14">
                  <c:v>1764.8072488247597</c:v>
                </c:pt>
                <c:pt idx="15">
                  <c:v>1753.0188455505515</c:v>
                </c:pt>
              </c:numCache>
            </c:numRef>
          </c:yVal>
          <c:smooth val="0"/>
          <c:extLst>
            <c:ext xmlns:c16="http://schemas.microsoft.com/office/drawing/2014/chart" uri="{C3380CC4-5D6E-409C-BE32-E72D297353CC}">
              <c16:uniqueId val="{00000002-9E40-4C10-9433-1A6A16456C5A}"/>
            </c:ext>
          </c:extLst>
        </c:ser>
        <c:ser>
          <c:idx val="7"/>
          <c:order val="3"/>
          <c:tx>
            <c:strRef>
              <c:f>'Durée annuelle effective'!$I$8</c:f>
              <c:strCache>
                <c:ptCount val="1"/>
                <c:pt idx="0">
                  <c:v>Ensemble des actifs à temps partiel</c:v>
                </c:pt>
              </c:strCache>
            </c:strRef>
          </c:tx>
          <c:spPr>
            <a:ln>
              <a:solidFill>
                <a:schemeClr val="accent1"/>
              </a:solidFill>
              <a:prstDash val="dash"/>
            </a:ln>
          </c:spPr>
          <c:marker>
            <c:symbol val="none"/>
          </c:marker>
          <c:xVal>
            <c:numRef>
              <c:f>'Durée annuelle effective'!$A$11:$A$26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'Durée annuelle effective'!$I$11:$I$26</c:f>
              <c:numCache>
                <c:formatCode>#,##0</c:formatCode>
                <c:ptCount val="16"/>
                <c:pt idx="0">
                  <c:v>965</c:v>
                </c:pt>
                <c:pt idx="1">
                  <c:v>978</c:v>
                </c:pt>
                <c:pt idx="2">
                  <c:v>990</c:v>
                </c:pt>
                <c:pt idx="3">
                  <c:v>997</c:v>
                </c:pt>
                <c:pt idx="4">
                  <c:v>992</c:v>
                </c:pt>
                <c:pt idx="5">
                  <c:v>984</c:v>
                </c:pt>
                <c:pt idx="6">
                  <c:v>961</c:v>
                </c:pt>
                <c:pt idx="7">
                  <c:v>969</c:v>
                </c:pt>
                <c:pt idx="8">
                  <c:v>969</c:v>
                </c:pt>
                <c:pt idx="9">
                  <c:v>972</c:v>
                </c:pt>
                <c:pt idx="10">
                  <c:v>980</c:v>
                </c:pt>
                <c:pt idx="11">
                  <c:v>964.6845583455198</c:v>
                </c:pt>
                <c:pt idx="12">
                  <c:v>959.77200630981088</c:v>
                </c:pt>
                <c:pt idx="13">
                  <c:v>968.54102973327872</c:v>
                </c:pt>
                <c:pt idx="14">
                  <c:v>974.73130568686202</c:v>
                </c:pt>
                <c:pt idx="15">
                  <c:v>971.5318238948347</c:v>
                </c:pt>
              </c:numCache>
            </c:numRef>
          </c:yVal>
          <c:smooth val="0"/>
          <c:extLst>
            <c:ext xmlns:c16="http://schemas.microsoft.com/office/drawing/2014/chart" uri="{C3380CC4-5D6E-409C-BE32-E72D297353CC}">
              <c16:uniqueId val="{00000003-9E40-4C10-9433-1A6A16456C5A}"/>
            </c:ext>
          </c:extLst>
        </c:ser>
        <c:ser>
          <c:idx val="8"/>
          <c:order val="4"/>
          <c:tx>
            <c:strRef>
              <c:f>'Durée annuelle effective'!$J$8</c:f>
              <c:strCache>
                <c:ptCount val="1"/>
                <c:pt idx="0">
                  <c:v>Ensemble des actifs</c:v>
                </c:pt>
              </c:strCache>
            </c:strRef>
          </c:tx>
          <c:spPr>
            <a:ln w="38100">
              <a:solidFill>
                <a:schemeClr val="tx1"/>
              </a:solidFill>
            </a:ln>
          </c:spPr>
          <c:marker>
            <c:symbol val="none"/>
          </c:marker>
          <c:xVal>
            <c:numRef>
              <c:f>'Durée annuelle effective'!$A$11:$A$26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'Durée annuelle effective'!$J$11:$J$26</c:f>
              <c:numCache>
                <c:formatCode>#,##0</c:formatCode>
                <c:ptCount val="16"/>
                <c:pt idx="0">
                  <c:v>1605</c:v>
                </c:pt>
                <c:pt idx="1">
                  <c:v>1610</c:v>
                </c:pt>
                <c:pt idx="2">
                  <c:v>1634</c:v>
                </c:pt>
                <c:pt idx="3">
                  <c:v>1638</c:v>
                </c:pt>
                <c:pt idx="4">
                  <c:v>1631</c:v>
                </c:pt>
                <c:pt idx="5">
                  <c:v>1634</c:v>
                </c:pt>
                <c:pt idx="6">
                  <c:v>1601</c:v>
                </c:pt>
                <c:pt idx="7">
                  <c:v>1632</c:v>
                </c:pt>
                <c:pt idx="8">
                  <c:v>1631</c:v>
                </c:pt>
                <c:pt idx="9">
                  <c:v>1628</c:v>
                </c:pt>
                <c:pt idx="10">
                  <c:v>1607</c:v>
                </c:pt>
                <c:pt idx="11">
                  <c:v>1597.6680047291632</c:v>
                </c:pt>
                <c:pt idx="12">
                  <c:v>1587.3656725615419</c:v>
                </c:pt>
                <c:pt idx="13">
                  <c:v>1622.6740226659854</c:v>
                </c:pt>
                <c:pt idx="14">
                  <c:v>1616.7920481251256</c:v>
                </c:pt>
                <c:pt idx="15">
                  <c:v>1609.0086249049714</c:v>
                </c:pt>
              </c:numCache>
            </c:numRef>
          </c:yVal>
          <c:smooth val="0"/>
          <c:extLst>
            <c:ext xmlns:c16="http://schemas.microsoft.com/office/drawing/2014/chart" uri="{C3380CC4-5D6E-409C-BE32-E72D297353CC}">
              <c16:uniqueId val="{00000004-9E40-4C10-9433-1A6A16456C5A}"/>
            </c:ext>
          </c:extLst>
        </c:ser>
        <c:dLbls>
          <c:showLegendKey val="0"/>
          <c:showVal val="0"/>
          <c:showCatName val="0"/>
          <c:showSerName val="0"/>
          <c:showPercent val="0"/>
          <c:showBubbleSize val="0"/>
        </c:dLbls>
        <c:axId val="45024768"/>
        <c:axId val="45026688"/>
      </c:scatterChart>
      <c:valAx>
        <c:axId val="45024768"/>
        <c:scaling>
          <c:orientation val="minMax"/>
          <c:max val="2018"/>
          <c:min val="2003"/>
        </c:scaling>
        <c:delete val="0"/>
        <c:axPos val="b"/>
        <c:title>
          <c:tx>
            <c:rich>
              <a:bodyPr/>
              <a:lstStyle/>
              <a:p>
                <a:pPr>
                  <a:defRPr/>
                </a:pPr>
                <a:r>
                  <a:rPr lang="fr-FR"/>
                  <a:t>Année d'enquête</a:t>
                </a:r>
              </a:p>
            </c:rich>
          </c:tx>
          <c:overlay val="0"/>
        </c:title>
        <c:numFmt formatCode="General" sourceLinked="1"/>
        <c:majorTickMark val="out"/>
        <c:minorTickMark val="none"/>
        <c:tickLblPos val="nextTo"/>
        <c:crossAx val="45026688"/>
        <c:crosses val="autoZero"/>
        <c:crossBetween val="midCat"/>
        <c:majorUnit val="1"/>
      </c:valAx>
      <c:valAx>
        <c:axId val="45026688"/>
        <c:scaling>
          <c:orientation val="minMax"/>
          <c:max val="2400"/>
          <c:min val="900"/>
        </c:scaling>
        <c:delete val="0"/>
        <c:axPos val="l"/>
        <c:majorGridlines/>
        <c:title>
          <c:tx>
            <c:rich>
              <a:bodyPr rot="-5400000" vert="horz"/>
              <a:lstStyle/>
              <a:p>
                <a:pPr>
                  <a:defRPr/>
                </a:pPr>
                <a:r>
                  <a:rPr lang="fr-FR"/>
                  <a:t>Durée</a:t>
                </a:r>
                <a:r>
                  <a:rPr lang="fr-FR" baseline="0"/>
                  <a:t> annuelle effective de travail (en heures)</a:t>
                </a:r>
                <a:endParaRPr lang="fr-FR"/>
              </a:p>
            </c:rich>
          </c:tx>
          <c:overlay val="0"/>
        </c:title>
        <c:numFmt formatCode="#,##0" sourceLinked="1"/>
        <c:majorTickMark val="out"/>
        <c:minorTickMark val="none"/>
        <c:tickLblPos val="nextTo"/>
        <c:crossAx val="45024768"/>
        <c:crosses val="autoZero"/>
        <c:crossBetween val="midCat"/>
        <c:majorUnit val="100"/>
      </c:valAx>
    </c:plotArea>
    <c:legend>
      <c:legendPos val="t"/>
      <c:layout>
        <c:manualLayout>
          <c:xMode val="edge"/>
          <c:yMode val="edge"/>
          <c:x val="2.9084807512817477E-2"/>
          <c:y val="0.89308644036586815"/>
          <c:w val="0.95170669107200789"/>
          <c:h val="6.1710417038991619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Durée annuelle effective des salariés à temps complet</a:t>
            </a:r>
          </a:p>
        </c:rich>
      </c:tx>
      <c:layout>
        <c:manualLayout>
          <c:xMode val="edge"/>
          <c:yMode val="edge"/>
          <c:x val="0.13310065238413185"/>
          <c:y val="1.0243273718018E-2"/>
        </c:manualLayout>
      </c:layout>
      <c:overlay val="1"/>
    </c:title>
    <c:autoTitleDeleted val="0"/>
    <c:plotArea>
      <c:layout>
        <c:manualLayout>
          <c:layoutTarget val="inner"/>
          <c:xMode val="edge"/>
          <c:yMode val="edge"/>
          <c:x val="0.12931508042822448"/>
          <c:y val="9.7026507223555533E-2"/>
          <c:w val="0.7845618491236982"/>
          <c:h val="0.63493811617189366"/>
        </c:manualLayout>
      </c:layout>
      <c:scatterChart>
        <c:scatterStyle val="lineMarker"/>
        <c:varyColors val="0"/>
        <c:ser>
          <c:idx val="0"/>
          <c:order val="0"/>
          <c:tx>
            <c:strRef>
              <c:f>'Dur ann effect public-privé'!$B$10</c:f>
              <c:strCache>
                <c:ptCount val="1"/>
                <c:pt idx="0">
                  <c:v>Public</c:v>
                </c:pt>
              </c:strCache>
            </c:strRef>
          </c:tx>
          <c:spPr>
            <a:ln>
              <a:solidFill>
                <a:schemeClr val="accent6"/>
              </a:solidFill>
            </a:ln>
          </c:spPr>
          <c:marker>
            <c:symbol val="none"/>
          </c:marker>
          <c:xVal>
            <c:numRef>
              <c:f>'Dur ann effect public-privé'!$A$11:$A$23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xVal>
          <c:yVal>
            <c:numRef>
              <c:f>'Dur ann effect public-privé'!$B$11:$B$23</c:f>
              <c:numCache>
                <c:formatCode>#,##0</c:formatCode>
                <c:ptCount val="13"/>
                <c:pt idx="0">
                  <c:v>1530</c:v>
                </c:pt>
                <c:pt idx="1">
                  <c:v>1529</c:v>
                </c:pt>
                <c:pt idx="2">
                  <c:v>1543</c:v>
                </c:pt>
                <c:pt idx="3">
                  <c:v>1535</c:v>
                </c:pt>
                <c:pt idx="4">
                  <c:v>1559</c:v>
                </c:pt>
                <c:pt idx="5">
                  <c:v>1572</c:v>
                </c:pt>
                <c:pt idx="6">
                  <c:v>1580</c:v>
                </c:pt>
                <c:pt idx="7">
                  <c:v>1551</c:v>
                </c:pt>
                <c:pt idx="8">
                  <c:v>1559</c:v>
                </c:pt>
                <c:pt idx="9">
                  <c:v>1525</c:v>
                </c:pt>
                <c:pt idx="10">
                  <c:v>1571</c:v>
                </c:pt>
                <c:pt idx="11">
                  <c:v>1585.3908946677948</c:v>
                </c:pt>
                <c:pt idx="12">
                  <c:v>1576.6811244784847</c:v>
                </c:pt>
              </c:numCache>
            </c:numRef>
          </c:yVal>
          <c:smooth val="0"/>
          <c:extLst>
            <c:ext xmlns:c16="http://schemas.microsoft.com/office/drawing/2014/chart" uri="{C3380CC4-5D6E-409C-BE32-E72D297353CC}">
              <c16:uniqueId val="{00000000-1A77-4025-B415-A95706FA9B0F}"/>
            </c:ext>
          </c:extLst>
        </c:ser>
        <c:ser>
          <c:idx val="1"/>
          <c:order val="1"/>
          <c:tx>
            <c:strRef>
              <c:f>'Dur ann effect public-privé'!$C$10</c:f>
              <c:strCache>
                <c:ptCount val="1"/>
                <c:pt idx="0">
                  <c:v>Public (hors enseignants)</c:v>
                </c:pt>
              </c:strCache>
            </c:strRef>
          </c:tx>
          <c:marker>
            <c:symbol val="none"/>
          </c:marker>
          <c:xVal>
            <c:numRef>
              <c:f>'Dur ann effect public-privé'!$A$11:$A$23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xVal>
          <c:yVal>
            <c:numRef>
              <c:f>'Dur ann effect public-privé'!$C$11:$C$23</c:f>
              <c:numCache>
                <c:formatCode>#,##0</c:formatCode>
                <c:ptCount val="13"/>
                <c:pt idx="0">
                  <c:v>1600</c:v>
                </c:pt>
                <c:pt idx="1">
                  <c:v>1598</c:v>
                </c:pt>
                <c:pt idx="2">
                  <c:v>1614</c:v>
                </c:pt>
                <c:pt idx="3">
                  <c:v>1602</c:v>
                </c:pt>
                <c:pt idx="4">
                  <c:v>1620</c:v>
                </c:pt>
                <c:pt idx="5">
                  <c:v>1632</c:v>
                </c:pt>
                <c:pt idx="6">
                  <c:v>1632</c:v>
                </c:pt>
                <c:pt idx="7">
                  <c:v>1619</c:v>
                </c:pt>
                <c:pt idx="8">
                  <c:v>1626</c:v>
                </c:pt>
                <c:pt idx="9">
                  <c:v>1590</c:v>
                </c:pt>
                <c:pt idx="10">
                  <c:v>1636</c:v>
                </c:pt>
                <c:pt idx="11">
                  <c:v>1646.887542272415</c:v>
                </c:pt>
                <c:pt idx="12">
                  <c:v>1637.2182843596574</c:v>
                </c:pt>
              </c:numCache>
            </c:numRef>
          </c:yVal>
          <c:smooth val="0"/>
          <c:extLst>
            <c:ext xmlns:c16="http://schemas.microsoft.com/office/drawing/2014/chart" uri="{C3380CC4-5D6E-409C-BE32-E72D297353CC}">
              <c16:uniqueId val="{00000001-1A77-4025-B415-A95706FA9B0F}"/>
            </c:ext>
          </c:extLst>
        </c:ser>
        <c:ser>
          <c:idx val="2"/>
          <c:order val="2"/>
          <c:tx>
            <c:strRef>
              <c:f>'Dur ann effect public-privé'!$D$10</c:f>
              <c:strCache>
                <c:ptCount val="1"/>
                <c:pt idx="0">
                  <c:v>Privé</c:v>
                </c:pt>
              </c:strCache>
            </c:strRef>
          </c:tx>
          <c:marker>
            <c:symbol val="none"/>
          </c:marker>
          <c:xVal>
            <c:numRef>
              <c:f>'Dur ann effect public-privé'!$A$11:$A$23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xVal>
          <c:yVal>
            <c:numRef>
              <c:f>'Dur ann effect public-privé'!$D$11:$D$23</c:f>
              <c:numCache>
                <c:formatCode>#,##0</c:formatCode>
                <c:ptCount val="13"/>
                <c:pt idx="0">
                  <c:v>1700</c:v>
                </c:pt>
                <c:pt idx="1">
                  <c:v>1695</c:v>
                </c:pt>
                <c:pt idx="2">
                  <c:v>1710</c:v>
                </c:pt>
                <c:pt idx="3">
                  <c:v>1671</c:v>
                </c:pt>
                <c:pt idx="4">
                  <c:v>1714</c:v>
                </c:pt>
                <c:pt idx="5">
                  <c:v>1713</c:v>
                </c:pt>
                <c:pt idx="6">
                  <c:v>1710</c:v>
                </c:pt>
                <c:pt idx="7">
                  <c:v>1698</c:v>
                </c:pt>
                <c:pt idx="8">
                  <c:v>1695</c:v>
                </c:pt>
                <c:pt idx="9">
                  <c:v>1688</c:v>
                </c:pt>
                <c:pt idx="10">
                  <c:v>1726</c:v>
                </c:pt>
                <c:pt idx="11">
                  <c:v>1719.9625516086114</c:v>
                </c:pt>
                <c:pt idx="12">
                  <c:v>1707.9837903121106</c:v>
                </c:pt>
              </c:numCache>
            </c:numRef>
          </c:yVal>
          <c:smooth val="0"/>
          <c:extLst>
            <c:ext xmlns:c16="http://schemas.microsoft.com/office/drawing/2014/chart" uri="{C3380CC4-5D6E-409C-BE32-E72D297353CC}">
              <c16:uniqueId val="{00000002-1A77-4025-B415-A95706FA9B0F}"/>
            </c:ext>
          </c:extLst>
        </c:ser>
        <c:ser>
          <c:idx val="3"/>
          <c:order val="3"/>
          <c:tx>
            <c:strRef>
              <c:f>'Dur ann effect public-privé'!$E$8</c:f>
              <c:strCache>
                <c:ptCount val="1"/>
                <c:pt idx="0">
                  <c:v>Ensemble des salariés à temps complet</c:v>
                </c:pt>
              </c:strCache>
            </c:strRef>
          </c:tx>
          <c:spPr>
            <a:ln w="38100">
              <a:solidFill>
                <a:schemeClr val="tx1"/>
              </a:solidFill>
            </a:ln>
          </c:spPr>
          <c:marker>
            <c:symbol val="none"/>
          </c:marker>
          <c:xVal>
            <c:numRef>
              <c:f>'Dur ann effect public-privé'!$A$11:$A$23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xVal>
          <c:yVal>
            <c:numRef>
              <c:f>'Dur ann effect public-privé'!$E$11:$E$23</c:f>
              <c:numCache>
                <c:formatCode>#,##0</c:formatCode>
                <c:ptCount val="13"/>
                <c:pt idx="0">
                  <c:v>1661</c:v>
                </c:pt>
                <c:pt idx="1">
                  <c:v>1659</c:v>
                </c:pt>
                <c:pt idx="2">
                  <c:v>1673</c:v>
                </c:pt>
                <c:pt idx="3">
                  <c:v>1641</c:v>
                </c:pt>
                <c:pt idx="4">
                  <c:v>1680</c:v>
                </c:pt>
                <c:pt idx="5">
                  <c:v>1683</c:v>
                </c:pt>
                <c:pt idx="6">
                  <c:v>1681</c:v>
                </c:pt>
                <c:pt idx="7">
                  <c:v>1664</c:v>
                </c:pt>
                <c:pt idx="8">
                  <c:v>1663</c:v>
                </c:pt>
                <c:pt idx="9">
                  <c:v>1651</c:v>
                </c:pt>
                <c:pt idx="10">
                  <c:v>1691</c:v>
                </c:pt>
                <c:pt idx="11">
                  <c:v>1690.0985940386074</c:v>
                </c:pt>
                <c:pt idx="12">
                  <c:v>1678.8387210872056</c:v>
                </c:pt>
              </c:numCache>
            </c:numRef>
          </c:yVal>
          <c:smooth val="0"/>
          <c:extLst>
            <c:ext xmlns:c16="http://schemas.microsoft.com/office/drawing/2014/chart" uri="{C3380CC4-5D6E-409C-BE32-E72D297353CC}">
              <c16:uniqueId val="{00000003-1A77-4025-B415-A95706FA9B0F}"/>
            </c:ext>
          </c:extLst>
        </c:ser>
        <c:dLbls>
          <c:showLegendKey val="0"/>
          <c:showVal val="0"/>
          <c:showCatName val="0"/>
          <c:showSerName val="0"/>
          <c:showPercent val="0"/>
          <c:showBubbleSize val="0"/>
        </c:dLbls>
        <c:axId val="45083264"/>
        <c:axId val="47387392"/>
      </c:scatterChart>
      <c:valAx>
        <c:axId val="45083264"/>
        <c:scaling>
          <c:orientation val="minMax"/>
          <c:max val="2018"/>
          <c:min val="2006"/>
        </c:scaling>
        <c:delete val="0"/>
        <c:axPos val="b"/>
        <c:title>
          <c:tx>
            <c:rich>
              <a:bodyPr/>
              <a:lstStyle/>
              <a:p>
                <a:pPr>
                  <a:defRPr/>
                </a:pPr>
                <a:r>
                  <a:rPr lang="fr-FR"/>
                  <a:t>Année</a:t>
                </a:r>
                <a:r>
                  <a:rPr lang="fr-FR" baseline="0"/>
                  <a:t> d'enquête</a:t>
                </a:r>
                <a:endParaRPr lang="fr-FR"/>
              </a:p>
            </c:rich>
          </c:tx>
          <c:layout>
            <c:manualLayout>
              <c:xMode val="edge"/>
              <c:yMode val="edge"/>
              <c:x val="0.44151985780245501"/>
              <c:y val="0.80396163294433975"/>
            </c:manualLayout>
          </c:layout>
          <c:overlay val="0"/>
        </c:title>
        <c:numFmt formatCode="General" sourceLinked="1"/>
        <c:majorTickMark val="out"/>
        <c:minorTickMark val="none"/>
        <c:tickLblPos val="nextTo"/>
        <c:crossAx val="47387392"/>
        <c:crosses val="autoZero"/>
        <c:crossBetween val="midCat"/>
        <c:majorUnit val="1"/>
      </c:valAx>
      <c:valAx>
        <c:axId val="47387392"/>
        <c:scaling>
          <c:orientation val="minMax"/>
          <c:min val="1300"/>
        </c:scaling>
        <c:delete val="0"/>
        <c:axPos val="l"/>
        <c:majorGridlines/>
        <c:title>
          <c:tx>
            <c:rich>
              <a:bodyPr/>
              <a:lstStyle/>
              <a:p>
                <a:pPr>
                  <a:defRPr/>
                </a:pPr>
                <a:r>
                  <a:rPr lang="fr-FR"/>
                  <a:t>Durée</a:t>
                </a:r>
                <a:r>
                  <a:rPr lang="fr-FR" baseline="0"/>
                  <a:t> annuelle effective (en heures)</a:t>
                </a:r>
                <a:endParaRPr lang="fr-FR"/>
              </a:p>
            </c:rich>
          </c:tx>
          <c:overlay val="0"/>
        </c:title>
        <c:numFmt formatCode="#,##0" sourceLinked="1"/>
        <c:majorTickMark val="none"/>
        <c:minorTickMark val="none"/>
        <c:tickLblPos val="nextTo"/>
        <c:crossAx val="45083264"/>
        <c:crosses val="autoZero"/>
        <c:crossBetween val="midCat"/>
      </c:valAx>
    </c:plotArea>
    <c:legend>
      <c:legendPos val="r"/>
      <c:layout>
        <c:manualLayout>
          <c:xMode val="edge"/>
          <c:yMode val="edge"/>
          <c:x val="3.2800937604250536E-3"/>
          <c:y val="0.86150665421842654"/>
          <c:w val="0.98758754062462117"/>
          <c:h val="7.0078641395293087E-2"/>
        </c:manualLayout>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Durée annuelle effective des salariés à temps partiel</a:t>
            </a:r>
          </a:p>
        </c:rich>
      </c:tx>
      <c:layout>
        <c:manualLayout>
          <c:xMode val="edge"/>
          <c:yMode val="edge"/>
          <c:x val="0.13310065238413185"/>
          <c:y val="1.0243273718018E-2"/>
        </c:manualLayout>
      </c:layout>
      <c:overlay val="1"/>
    </c:title>
    <c:autoTitleDeleted val="0"/>
    <c:plotArea>
      <c:layout>
        <c:manualLayout>
          <c:layoutTarget val="inner"/>
          <c:xMode val="edge"/>
          <c:yMode val="edge"/>
          <c:x val="0.12931508042822448"/>
          <c:y val="9.7026507223555533E-2"/>
          <c:w val="0.7845618491236982"/>
          <c:h val="0.65992349351237523"/>
        </c:manualLayout>
      </c:layout>
      <c:scatterChart>
        <c:scatterStyle val="lineMarker"/>
        <c:varyColors val="0"/>
        <c:ser>
          <c:idx val="0"/>
          <c:order val="0"/>
          <c:tx>
            <c:strRef>
              <c:f>'Dur ann effect public-privé'!$F$10</c:f>
              <c:strCache>
                <c:ptCount val="1"/>
                <c:pt idx="0">
                  <c:v>Public</c:v>
                </c:pt>
              </c:strCache>
            </c:strRef>
          </c:tx>
          <c:spPr>
            <a:ln>
              <a:solidFill>
                <a:schemeClr val="accent6"/>
              </a:solidFill>
            </a:ln>
          </c:spPr>
          <c:marker>
            <c:symbol val="none"/>
          </c:marker>
          <c:xVal>
            <c:numRef>
              <c:f>'Dur ann effect public-privé'!$A$11:$A$23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xVal>
          <c:yVal>
            <c:numRef>
              <c:f>'Dur ann effect public-privé'!$F$11:$F$23</c:f>
              <c:numCache>
                <c:formatCode>#,##0</c:formatCode>
                <c:ptCount val="13"/>
                <c:pt idx="0">
                  <c:v>976</c:v>
                </c:pt>
                <c:pt idx="1">
                  <c:v>980</c:v>
                </c:pt>
                <c:pt idx="2">
                  <c:v>981</c:v>
                </c:pt>
                <c:pt idx="3">
                  <c:v>966</c:v>
                </c:pt>
                <c:pt idx="4">
                  <c:v>979</c:v>
                </c:pt>
                <c:pt idx="5">
                  <c:v>988</c:v>
                </c:pt>
                <c:pt idx="6">
                  <c:v>997</c:v>
                </c:pt>
                <c:pt idx="7">
                  <c:v>992</c:v>
                </c:pt>
                <c:pt idx="8">
                  <c:v>999</c:v>
                </c:pt>
                <c:pt idx="9">
                  <c:v>981</c:v>
                </c:pt>
                <c:pt idx="10">
                  <c:v>998</c:v>
                </c:pt>
                <c:pt idx="11">
                  <c:v>1012.2747183364089</c:v>
                </c:pt>
                <c:pt idx="12">
                  <c:v>996.2689143623661</c:v>
                </c:pt>
              </c:numCache>
            </c:numRef>
          </c:yVal>
          <c:smooth val="0"/>
          <c:extLst>
            <c:ext xmlns:c16="http://schemas.microsoft.com/office/drawing/2014/chart" uri="{C3380CC4-5D6E-409C-BE32-E72D297353CC}">
              <c16:uniqueId val="{00000000-452F-413F-A43A-8FFD6BF5671B}"/>
            </c:ext>
          </c:extLst>
        </c:ser>
        <c:ser>
          <c:idx val="1"/>
          <c:order val="1"/>
          <c:tx>
            <c:strRef>
              <c:f>'Dur ann effect public-privé'!$G$10</c:f>
              <c:strCache>
                <c:ptCount val="1"/>
                <c:pt idx="0">
                  <c:v>Public (hors enseignants)</c:v>
                </c:pt>
              </c:strCache>
            </c:strRef>
          </c:tx>
          <c:marker>
            <c:symbol val="none"/>
          </c:marker>
          <c:xVal>
            <c:numRef>
              <c:f>'Dur ann effect public-privé'!$A$11:$A$23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xVal>
          <c:yVal>
            <c:numRef>
              <c:f>'Dur ann effect public-privé'!$G$11:$G$23</c:f>
              <c:numCache>
                <c:formatCode>#,##0</c:formatCode>
                <c:ptCount val="13"/>
                <c:pt idx="0">
                  <c:v>1006</c:v>
                </c:pt>
                <c:pt idx="1">
                  <c:v>1007</c:v>
                </c:pt>
                <c:pt idx="2">
                  <c:v>1009</c:v>
                </c:pt>
                <c:pt idx="3">
                  <c:v>999</c:v>
                </c:pt>
                <c:pt idx="4">
                  <c:v>1001</c:v>
                </c:pt>
                <c:pt idx="5">
                  <c:v>1011</c:v>
                </c:pt>
                <c:pt idx="6">
                  <c:v>1008</c:v>
                </c:pt>
                <c:pt idx="7">
                  <c:v>1008</c:v>
                </c:pt>
                <c:pt idx="8">
                  <c:v>1019</c:v>
                </c:pt>
                <c:pt idx="9">
                  <c:v>1004</c:v>
                </c:pt>
                <c:pt idx="10">
                  <c:v>1016</c:v>
                </c:pt>
                <c:pt idx="11">
                  <c:v>1035.8311046440031</c:v>
                </c:pt>
                <c:pt idx="12">
                  <c:v>1012.3111441828715</c:v>
                </c:pt>
              </c:numCache>
            </c:numRef>
          </c:yVal>
          <c:smooth val="0"/>
          <c:extLst>
            <c:ext xmlns:c16="http://schemas.microsoft.com/office/drawing/2014/chart" uri="{C3380CC4-5D6E-409C-BE32-E72D297353CC}">
              <c16:uniqueId val="{00000001-452F-413F-A43A-8FFD6BF5671B}"/>
            </c:ext>
          </c:extLst>
        </c:ser>
        <c:ser>
          <c:idx val="2"/>
          <c:order val="2"/>
          <c:tx>
            <c:strRef>
              <c:f>'Dur ann effect public-privé'!$H$10</c:f>
              <c:strCache>
                <c:ptCount val="1"/>
                <c:pt idx="0">
                  <c:v>Privé</c:v>
                </c:pt>
              </c:strCache>
            </c:strRef>
          </c:tx>
          <c:marker>
            <c:symbol val="none"/>
          </c:marker>
          <c:xVal>
            <c:numRef>
              <c:f>'Dur ann effect public-privé'!$A$11:$A$23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xVal>
          <c:yVal>
            <c:numRef>
              <c:f>'Dur ann effect public-privé'!$H$11:$H$23</c:f>
              <c:numCache>
                <c:formatCode>#,##0</c:formatCode>
                <c:ptCount val="13"/>
                <c:pt idx="0">
                  <c:v>1000</c:v>
                </c:pt>
                <c:pt idx="1">
                  <c:v>995</c:v>
                </c:pt>
                <c:pt idx="2">
                  <c:v>982</c:v>
                </c:pt>
                <c:pt idx="3">
                  <c:v>956</c:v>
                </c:pt>
                <c:pt idx="4">
                  <c:v>973</c:v>
                </c:pt>
                <c:pt idx="5">
                  <c:v>969</c:v>
                </c:pt>
                <c:pt idx="6">
                  <c:v>969</c:v>
                </c:pt>
                <c:pt idx="7">
                  <c:v>988</c:v>
                </c:pt>
                <c:pt idx="8">
                  <c:v>964</c:v>
                </c:pt>
                <c:pt idx="9">
                  <c:v>972</c:v>
                </c:pt>
                <c:pt idx="10">
                  <c:v>982</c:v>
                </c:pt>
                <c:pt idx="11">
                  <c:v>980.93431052221365</c:v>
                </c:pt>
                <c:pt idx="12">
                  <c:v>981.74048498492232</c:v>
                </c:pt>
              </c:numCache>
            </c:numRef>
          </c:yVal>
          <c:smooth val="0"/>
          <c:extLst>
            <c:ext xmlns:c16="http://schemas.microsoft.com/office/drawing/2014/chart" uri="{C3380CC4-5D6E-409C-BE32-E72D297353CC}">
              <c16:uniqueId val="{00000002-452F-413F-A43A-8FFD6BF5671B}"/>
            </c:ext>
          </c:extLst>
        </c:ser>
        <c:ser>
          <c:idx val="3"/>
          <c:order val="3"/>
          <c:tx>
            <c:strRef>
              <c:f>'Dur ann effect public-privé'!$I$8</c:f>
              <c:strCache>
                <c:ptCount val="1"/>
                <c:pt idx="0">
                  <c:v>Ensemble des salariés à temps partiel</c:v>
                </c:pt>
              </c:strCache>
            </c:strRef>
          </c:tx>
          <c:spPr>
            <a:ln w="38100">
              <a:solidFill>
                <a:schemeClr val="tx1"/>
              </a:solidFill>
            </a:ln>
          </c:spPr>
          <c:marker>
            <c:symbol val="none"/>
          </c:marker>
          <c:xVal>
            <c:numRef>
              <c:f>'Dur ann effect public-privé'!$A$11:$A$23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xVal>
          <c:yVal>
            <c:numRef>
              <c:f>'Dur ann effect public-privé'!$I$11:$I$23</c:f>
              <c:numCache>
                <c:formatCode>#,##0</c:formatCode>
                <c:ptCount val="13"/>
                <c:pt idx="0">
                  <c:v>994</c:v>
                </c:pt>
                <c:pt idx="1">
                  <c:v>991</c:v>
                </c:pt>
                <c:pt idx="2">
                  <c:v>981</c:v>
                </c:pt>
                <c:pt idx="3">
                  <c:v>959</c:v>
                </c:pt>
                <c:pt idx="4">
                  <c:v>975</c:v>
                </c:pt>
                <c:pt idx="5">
                  <c:v>974</c:v>
                </c:pt>
                <c:pt idx="6">
                  <c:v>975</c:v>
                </c:pt>
                <c:pt idx="7">
                  <c:v>989</c:v>
                </c:pt>
                <c:pt idx="8">
                  <c:v>973</c:v>
                </c:pt>
                <c:pt idx="9">
                  <c:v>975</c:v>
                </c:pt>
                <c:pt idx="10">
                  <c:v>986</c:v>
                </c:pt>
                <c:pt idx="11">
                  <c:v>988.65793578799116</c:v>
                </c:pt>
                <c:pt idx="12">
                  <c:v>985.33002544748035</c:v>
                </c:pt>
              </c:numCache>
            </c:numRef>
          </c:yVal>
          <c:smooth val="0"/>
          <c:extLst>
            <c:ext xmlns:c16="http://schemas.microsoft.com/office/drawing/2014/chart" uri="{C3380CC4-5D6E-409C-BE32-E72D297353CC}">
              <c16:uniqueId val="{00000003-452F-413F-A43A-8FFD6BF5671B}"/>
            </c:ext>
          </c:extLst>
        </c:ser>
        <c:dLbls>
          <c:showLegendKey val="0"/>
          <c:showVal val="0"/>
          <c:showCatName val="0"/>
          <c:showSerName val="0"/>
          <c:showPercent val="0"/>
          <c:showBubbleSize val="0"/>
        </c:dLbls>
        <c:axId val="47435776"/>
        <c:axId val="47437696"/>
      </c:scatterChart>
      <c:valAx>
        <c:axId val="47435776"/>
        <c:scaling>
          <c:orientation val="minMax"/>
          <c:max val="2018"/>
          <c:min val="2006"/>
        </c:scaling>
        <c:delete val="0"/>
        <c:axPos val="b"/>
        <c:title>
          <c:tx>
            <c:rich>
              <a:bodyPr/>
              <a:lstStyle/>
              <a:p>
                <a:pPr>
                  <a:defRPr/>
                </a:pPr>
                <a:r>
                  <a:rPr lang="fr-FR"/>
                  <a:t>Année</a:t>
                </a:r>
                <a:r>
                  <a:rPr lang="fr-FR" baseline="0"/>
                  <a:t> d'enquête</a:t>
                </a:r>
                <a:endParaRPr lang="fr-FR"/>
              </a:p>
            </c:rich>
          </c:tx>
          <c:layout>
            <c:manualLayout>
              <c:xMode val="edge"/>
              <c:yMode val="edge"/>
              <c:x val="0.4472017418277261"/>
              <c:y val="0.81861218634844224"/>
            </c:manualLayout>
          </c:layout>
          <c:overlay val="0"/>
        </c:title>
        <c:numFmt formatCode="General" sourceLinked="1"/>
        <c:majorTickMark val="out"/>
        <c:minorTickMark val="none"/>
        <c:tickLblPos val="nextTo"/>
        <c:crossAx val="47437696"/>
        <c:crosses val="autoZero"/>
        <c:crossBetween val="midCat"/>
        <c:majorUnit val="1"/>
      </c:valAx>
      <c:valAx>
        <c:axId val="47437696"/>
        <c:scaling>
          <c:orientation val="minMax"/>
          <c:max val="1100"/>
          <c:min val="900"/>
        </c:scaling>
        <c:delete val="0"/>
        <c:axPos val="l"/>
        <c:majorGridlines/>
        <c:title>
          <c:tx>
            <c:rich>
              <a:bodyPr/>
              <a:lstStyle/>
              <a:p>
                <a:pPr>
                  <a:defRPr/>
                </a:pPr>
                <a:r>
                  <a:rPr lang="fr-FR"/>
                  <a:t>Durée</a:t>
                </a:r>
                <a:r>
                  <a:rPr lang="fr-FR" baseline="0"/>
                  <a:t> annuelle effective (en heures)</a:t>
                </a:r>
                <a:endParaRPr lang="fr-FR"/>
              </a:p>
            </c:rich>
          </c:tx>
          <c:overlay val="0"/>
        </c:title>
        <c:numFmt formatCode="#,##0" sourceLinked="1"/>
        <c:majorTickMark val="none"/>
        <c:minorTickMark val="none"/>
        <c:tickLblPos val="nextTo"/>
        <c:crossAx val="47435776"/>
        <c:crosses val="autoZero"/>
        <c:crossBetween val="midCat"/>
        <c:majorUnit val="50"/>
      </c:valAx>
    </c:plotArea>
    <c:legend>
      <c:legendPos val="r"/>
      <c:layout>
        <c:manualLayout>
          <c:xMode val="edge"/>
          <c:yMode val="edge"/>
          <c:x val="1.2819136244333097E-3"/>
          <c:y val="0.86674999551395482"/>
          <c:w val="0.99337356749302363"/>
          <c:h val="7.0326993859608486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190499</xdr:colOff>
      <xdr:row>1</xdr:row>
      <xdr:rowOff>214310</xdr:rowOff>
    </xdr:from>
    <xdr:to>
      <xdr:col>20</xdr:col>
      <xdr:colOff>66675</xdr:colOff>
      <xdr:row>44</xdr:row>
      <xdr:rowOff>161924</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0.60229</cdr:x>
      <cdr:y>0.96089</cdr:y>
    </cdr:from>
    <cdr:to>
      <cdr:x>1</cdr:x>
      <cdr:y>1</cdr:y>
    </cdr:to>
    <cdr:sp macro="" textlink="">
      <cdr:nvSpPr>
        <cdr:cNvPr id="2" name="ZoneTexte 1"/>
        <cdr:cNvSpPr txBox="1"/>
      </cdr:nvSpPr>
      <cdr:spPr>
        <a:xfrm xmlns:a="http://schemas.openxmlformats.org/drawingml/2006/main">
          <a:off x="4514851" y="6786564"/>
          <a:ext cx="29813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Source : enquête emploi de l'Insee, calculs Dares</a:t>
          </a:r>
        </a:p>
      </cdr:txBody>
    </cdr:sp>
  </cdr:relSizeAnchor>
</c:userShapes>
</file>

<file path=xl/drawings/drawing3.xml><?xml version="1.0" encoding="utf-8"?>
<xdr:wsDr xmlns:xdr="http://schemas.openxmlformats.org/drawingml/2006/spreadsheetDrawing" xmlns:a="http://schemas.openxmlformats.org/drawingml/2006/main">
  <xdr:twoCellAnchor>
    <xdr:from>
      <xdr:col>10</xdr:col>
      <xdr:colOff>76199</xdr:colOff>
      <xdr:row>1</xdr:row>
      <xdr:rowOff>76201</xdr:rowOff>
    </xdr:from>
    <xdr:to>
      <xdr:col>20</xdr:col>
      <xdr:colOff>0</xdr:colOff>
      <xdr:row>42</xdr:row>
      <xdr:rowOff>28574</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0.60396</cdr:x>
      <cdr:y>0.9578</cdr:y>
    </cdr:from>
    <cdr:to>
      <cdr:x>0.99916</cdr:x>
      <cdr:y>0.99905</cdr:y>
    </cdr:to>
    <cdr:sp macro="" textlink="">
      <cdr:nvSpPr>
        <cdr:cNvPr id="2" name="ZoneTexte 1"/>
        <cdr:cNvSpPr txBox="1"/>
      </cdr:nvSpPr>
      <cdr:spPr>
        <a:xfrm xmlns:a="http://schemas.openxmlformats.org/drawingml/2006/main">
          <a:off x="4556125" y="6413500"/>
          <a:ext cx="2981325"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Source : enquête emploi de l'Insee, calculs Dares</a:t>
          </a:r>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142874</xdr:colOff>
      <xdr:row>1</xdr:row>
      <xdr:rowOff>23810</xdr:rowOff>
    </xdr:from>
    <xdr:to>
      <xdr:col>18</xdr:col>
      <xdr:colOff>752475</xdr:colOff>
      <xdr:row>22</xdr:row>
      <xdr:rowOff>114299</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133351</xdr:colOff>
      <xdr:row>23</xdr:row>
      <xdr:rowOff>9524</xdr:rowOff>
    </xdr:from>
    <xdr:to>
      <xdr:col>18</xdr:col>
      <xdr:colOff>742951</xdr:colOff>
      <xdr:row>46</xdr:row>
      <xdr:rowOff>19050</xdr:rowOff>
    </xdr:to>
    <xdr:graphicFrame macro="">
      <xdr:nvGraphicFramePr>
        <xdr:cNvPr id="3" name="Graphique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0.5554</cdr:x>
      <cdr:y>0.92009</cdr:y>
    </cdr:from>
    <cdr:to>
      <cdr:x>1</cdr:x>
      <cdr:y>0.99691</cdr:y>
    </cdr:to>
    <cdr:sp macro="" textlink="">
      <cdr:nvSpPr>
        <cdr:cNvPr id="2" name="ZoneTexte 1"/>
        <cdr:cNvSpPr txBox="1"/>
      </cdr:nvSpPr>
      <cdr:spPr>
        <a:xfrm xmlns:a="http://schemas.openxmlformats.org/drawingml/2006/main">
          <a:off x="3724276" y="3308350"/>
          <a:ext cx="2981325"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Source : enquête emploi de l'Insee, calculs Dares</a:t>
          </a:r>
        </a:p>
      </cdr:txBody>
    </cdr:sp>
  </cdr:relSizeAnchor>
</c:userShapes>
</file>

<file path=xl/drawings/drawing7.xml><?xml version="1.0" encoding="utf-8"?>
<c:userShapes xmlns:c="http://schemas.openxmlformats.org/drawingml/2006/chart">
  <cdr:relSizeAnchor xmlns:cdr="http://schemas.openxmlformats.org/drawingml/2006/chartDrawing">
    <cdr:from>
      <cdr:x>0.5554</cdr:x>
      <cdr:y>0.92602</cdr:y>
    </cdr:from>
    <cdr:to>
      <cdr:x>1</cdr:x>
      <cdr:y>1</cdr:y>
    </cdr:to>
    <cdr:sp macro="" textlink="">
      <cdr:nvSpPr>
        <cdr:cNvPr id="2" name="ZoneTexte 1"/>
        <cdr:cNvSpPr txBox="1"/>
      </cdr:nvSpPr>
      <cdr:spPr>
        <a:xfrm xmlns:a="http://schemas.openxmlformats.org/drawingml/2006/main">
          <a:off x="3724275" y="3457576"/>
          <a:ext cx="2981325"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Source : enquête emploi de l'Insee, calculs Dares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L29"/>
  <sheetViews>
    <sheetView workbookViewId="0">
      <selection sqref="A1:L1"/>
    </sheetView>
  </sheetViews>
  <sheetFormatPr baseColWidth="10" defaultRowHeight="12.75" x14ac:dyDescent="0.2"/>
  <sheetData>
    <row r="1" spans="1:12" x14ac:dyDescent="0.2">
      <c r="A1" s="55" t="s">
        <v>17</v>
      </c>
      <c r="B1" s="56"/>
      <c r="C1" s="56"/>
      <c r="D1" s="56"/>
      <c r="E1" s="56"/>
      <c r="F1" s="56"/>
      <c r="G1" s="56"/>
      <c r="H1" s="56"/>
      <c r="I1" s="56"/>
      <c r="J1" s="56"/>
      <c r="K1" s="56"/>
      <c r="L1" s="57"/>
    </row>
    <row r="2" spans="1:12" ht="4.5" customHeight="1" x14ac:dyDescent="0.2">
      <c r="A2" s="58"/>
      <c r="B2" s="58"/>
      <c r="C2" s="58"/>
      <c r="D2" s="58"/>
      <c r="E2" s="58"/>
      <c r="F2" s="58"/>
      <c r="G2" s="58"/>
      <c r="H2" s="58"/>
      <c r="I2" s="58"/>
      <c r="J2" s="58"/>
      <c r="K2" s="58"/>
      <c r="L2" s="58"/>
    </row>
    <row r="3" spans="1:12" x14ac:dyDescent="0.2">
      <c r="A3" s="59" t="s">
        <v>16</v>
      </c>
      <c r="B3" s="59"/>
      <c r="C3" s="59"/>
      <c r="D3" s="59"/>
      <c r="E3" s="59"/>
      <c r="F3" s="59"/>
      <c r="G3" s="59"/>
      <c r="H3" s="59"/>
      <c r="I3" s="59"/>
      <c r="J3" s="59"/>
      <c r="K3" s="59"/>
      <c r="L3" s="59"/>
    </row>
    <row r="4" spans="1:12" ht="23.25" customHeight="1" x14ac:dyDescent="0.2">
      <c r="A4" s="65" t="s">
        <v>46</v>
      </c>
      <c r="B4" s="65"/>
      <c r="C4" s="65"/>
      <c r="D4" s="65"/>
      <c r="E4" s="65"/>
      <c r="F4" s="65"/>
      <c r="G4" s="65"/>
      <c r="H4" s="65"/>
      <c r="I4" s="65"/>
      <c r="J4" s="65"/>
      <c r="K4" s="65"/>
      <c r="L4" s="65"/>
    </row>
    <row r="5" spans="1:12" ht="12" hidden="1" customHeight="1" x14ac:dyDescent="0.2">
      <c r="A5" s="63"/>
      <c r="B5" s="63"/>
      <c r="C5" s="63"/>
      <c r="D5" s="63"/>
      <c r="E5" s="63"/>
      <c r="F5" s="63"/>
      <c r="G5" s="63"/>
      <c r="H5" s="63"/>
      <c r="I5" s="63"/>
      <c r="J5" s="63"/>
      <c r="K5" s="63"/>
      <c r="L5" s="63"/>
    </row>
    <row r="6" spans="1:12" x14ac:dyDescent="0.2">
      <c r="A6" s="60" t="s">
        <v>13</v>
      </c>
      <c r="B6" s="60"/>
      <c r="C6" s="60"/>
      <c r="D6" s="60"/>
      <c r="E6" s="60"/>
      <c r="F6" s="60"/>
      <c r="G6" s="60"/>
      <c r="H6" s="60"/>
      <c r="I6" s="60"/>
      <c r="J6" s="60"/>
      <c r="K6" s="60"/>
      <c r="L6" s="60"/>
    </row>
    <row r="7" spans="1:12" ht="12.75" customHeight="1" x14ac:dyDescent="0.2">
      <c r="A7" s="61" t="s">
        <v>15</v>
      </c>
      <c r="B7" s="62"/>
      <c r="C7" s="62"/>
      <c r="D7" s="62"/>
      <c r="E7" s="62"/>
      <c r="F7" s="62"/>
      <c r="G7" s="62"/>
      <c r="H7" s="62"/>
      <c r="I7" s="62"/>
      <c r="J7" s="62"/>
      <c r="K7" s="62"/>
      <c r="L7" s="62"/>
    </row>
    <row r="8" spans="1:12" ht="90.75" customHeight="1" x14ac:dyDescent="0.2">
      <c r="A8" s="64" t="s">
        <v>47</v>
      </c>
      <c r="B8" s="64"/>
      <c r="C8" s="64"/>
      <c r="D8" s="64"/>
      <c r="E8" s="64"/>
      <c r="F8" s="64"/>
      <c r="G8" s="64"/>
      <c r="H8" s="64"/>
      <c r="I8" s="64"/>
      <c r="J8" s="64"/>
      <c r="K8" s="64"/>
      <c r="L8" s="64"/>
    </row>
    <row r="9" spans="1:12" ht="9.75" customHeight="1" x14ac:dyDescent="0.2">
      <c r="A9" s="63"/>
      <c r="B9" s="63"/>
      <c r="C9" s="63"/>
      <c r="D9" s="63"/>
      <c r="E9" s="63"/>
      <c r="F9" s="63"/>
      <c r="G9" s="63"/>
      <c r="H9" s="63"/>
      <c r="I9" s="63"/>
      <c r="J9" s="63"/>
      <c r="K9" s="63"/>
      <c r="L9" s="63"/>
    </row>
    <row r="10" spans="1:12" x14ac:dyDescent="0.2">
      <c r="A10" s="60" t="s">
        <v>25</v>
      </c>
      <c r="B10" s="60"/>
      <c r="C10" s="60"/>
      <c r="D10" s="60"/>
      <c r="E10" s="60"/>
      <c r="F10" s="60"/>
      <c r="G10" s="60"/>
      <c r="H10" s="60"/>
      <c r="I10" s="60"/>
      <c r="J10" s="60"/>
      <c r="K10" s="60"/>
      <c r="L10" s="60"/>
    </row>
    <row r="11" spans="1:12" x14ac:dyDescent="0.2">
      <c r="A11" s="64" t="s">
        <v>36</v>
      </c>
      <c r="B11" s="64"/>
      <c r="C11" s="64"/>
      <c r="D11" s="64"/>
      <c r="E11" s="64"/>
      <c r="F11" s="64"/>
      <c r="G11" s="64"/>
      <c r="H11" s="64"/>
      <c r="I11" s="64"/>
      <c r="J11" s="64"/>
      <c r="K11" s="64"/>
      <c r="L11" s="64"/>
    </row>
    <row r="12" spans="1:12" ht="6" customHeight="1" x14ac:dyDescent="0.2">
      <c r="A12" s="15"/>
      <c r="B12" s="15"/>
      <c r="C12" s="15"/>
      <c r="D12" s="15"/>
      <c r="E12" s="15"/>
      <c r="F12" s="15"/>
      <c r="G12" s="15"/>
      <c r="H12" s="15"/>
      <c r="I12" s="15"/>
      <c r="J12" s="15"/>
      <c r="K12" s="15"/>
      <c r="L12" s="15"/>
    </row>
    <row r="13" spans="1:12" x14ac:dyDescent="0.2">
      <c r="A13" s="60" t="s">
        <v>12</v>
      </c>
      <c r="B13" s="60"/>
      <c r="C13" s="60"/>
      <c r="D13" s="60"/>
      <c r="E13" s="60"/>
      <c r="F13" s="60"/>
      <c r="G13" s="60"/>
      <c r="H13" s="60"/>
      <c r="I13" s="60"/>
      <c r="J13" s="60"/>
      <c r="K13" s="60"/>
      <c r="L13" s="60"/>
    </row>
    <row r="14" spans="1:12" ht="24" customHeight="1" x14ac:dyDescent="0.2">
      <c r="A14" s="61" t="s">
        <v>18</v>
      </c>
      <c r="B14" s="62"/>
      <c r="C14" s="62"/>
      <c r="D14" s="62"/>
      <c r="E14" s="62"/>
      <c r="F14" s="62"/>
      <c r="G14" s="62"/>
      <c r="H14" s="62"/>
      <c r="I14" s="62"/>
      <c r="J14" s="62"/>
      <c r="K14" s="62"/>
      <c r="L14" s="62"/>
    </row>
    <row r="15" spans="1:12" ht="63.75" customHeight="1" x14ac:dyDescent="0.2">
      <c r="A15" s="61" t="s">
        <v>43</v>
      </c>
      <c r="B15" s="62"/>
      <c r="C15" s="62"/>
      <c r="D15" s="62"/>
      <c r="E15" s="62"/>
      <c r="F15" s="62"/>
      <c r="G15" s="62"/>
      <c r="H15" s="62"/>
      <c r="I15" s="62"/>
      <c r="J15" s="62"/>
      <c r="K15" s="62"/>
      <c r="L15" s="62"/>
    </row>
    <row r="16" spans="1:12" ht="38.25" customHeight="1" x14ac:dyDescent="0.2">
      <c r="A16" s="61" t="s">
        <v>14</v>
      </c>
      <c r="B16" s="62"/>
      <c r="C16" s="62"/>
      <c r="D16" s="62"/>
      <c r="E16" s="62"/>
      <c r="F16" s="62"/>
      <c r="G16" s="62"/>
      <c r="H16" s="62"/>
      <c r="I16" s="62"/>
      <c r="J16" s="62"/>
      <c r="K16" s="62"/>
      <c r="L16" s="62"/>
    </row>
    <row r="17" spans="1:12" ht="4.5" customHeight="1" x14ac:dyDescent="0.2">
      <c r="A17" s="2"/>
      <c r="B17" s="2"/>
      <c r="C17" s="2"/>
      <c r="D17" s="2"/>
      <c r="E17" s="2"/>
      <c r="F17" s="2"/>
      <c r="G17" s="2"/>
      <c r="H17" s="2"/>
      <c r="I17" s="2"/>
      <c r="J17" s="2"/>
      <c r="K17" s="2"/>
      <c r="L17" s="2"/>
    </row>
    <row r="18" spans="1:12" x14ac:dyDescent="0.2">
      <c r="A18" s="60" t="s">
        <v>5</v>
      </c>
      <c r="B18" s="60"/>
      <c r="C18" s="60"/>
      <c r="D18" s="60"/>
      <c r="E18" s="60"/>
      <c r="F18" s="60"/>
      <c r="G18" s="60"/>
      <c r="H18" s="60"/>
      <c r="I18" s="60"/>
      <c r="J18" s="60"/>
      <c r="K18" s="60"/>
      <c r="L18" s="60"/>
    </row>
    <row r="19" spans="1:12" ht="5.25" customHeight="1" x14ac:dyDescent="0.2">
      <c r="A19" s="1"/>
      <c r="B19" s="1"/>
      <c r="C19" s="1"/>
      <c r="D19" s="1"/>
      <c r="E19" s="1"/>
      <c r="F19" s="1"/>
      <c r="G19" s="1"/>
      <c r="H19" s="1"/>
      <c r="I19" s="1"/>
      <c r="J19" s="1"/>
      <c r="K19" s="1"/>
      <c r="L19" s="1"/>
    </row>
    <row r="20" spans="1:12" x14ac:dyDescent="0.2">
      <c r="A20" s="68" t="s">
        <v>28</v>
      </c>
      <c r="B20" s="68"/>
      <c r="C20" s="68"/>
      <c r="D20" s="68"/>
      <c r="E20" s="68"/>
      <c r="F20" s="68"/>
      <c r="G20" s="68"/>
      <c r="H20" s="68"/>
      <c r="I20" s="68"/>
      <c r="J20" s="68"/>
      <c r="K20" s="68"/>
      <c r="L20" s="68"/>
    </row>
    <row r="21" spans="1:12" ht="4.5" customHeight="1" x14ac:dyDescent="0.2">
      <c r="A21" s="67"/>
      <c r="B21" s="67"/>
      <c r="C21" s="67"/>
      <c r="D21" s="67"/>
      <c r="E21" s="67"/>
      <c r="F21" s="67"/>
      <c r="G21" s="67"/>
      <c r="H21" s="67"/>
      <c r="I21" s="67"/>
      <c r="J21" s="67"/>
      <c r="K21" s="67"/>
      <c r="L21" s="67"/>
    </row>
    <row r="22" spans="1:12" x14ac:dyDescent="0.2">
      <c r="A22" s="68" t="s">
        <v>27</v>
      </c>
      <c r="B22" s="68"/>
      <c r="C22" s="68"/>
      <c r="D22" s="68"/>
      <c r="E22" s="68"/>
      <c r="F22" s="68"/>
      <c r="G22" s="68"/>
      <c r="H22" s="68"/>
      <c r="I22" s="68"/>
      <c r="J22" s="68"/>
      <c r="K22" s="68"/>
      <c r="L22" s="68"/>
    </row>
    <row r="23" spans="1:12" ht="4.5" customHeight="1" x14ac:dyDescent="0.2">
      <c r="A23" s="67"/>
      <c r="B23" s="67"/>
      <c r="C23" s="67"/>
      <c r="D23" s="67"/>
      <c r="E23" s="67"/>
      <c r="F23" s="67"/>
      <c r="G23" s="67"/>
      <c r="H23" s="67"/>
      <c r="I23" s="67"/>
      <c r="J23" s="67"/>
      <c r="K23" s="67"/>
      <c r="L23" s="67"/>
    </row>
    <row r="24" spans="1:12" x14ac:dyDescent="0.2">
      <c r="A24" s="68" t="s">
        <v>34</v>
      </c>
      <c r="B24" s="68"/>
      <c r="C24" s="68"/>
      <c r="D24" s="68"/>
      <c r="E24" s="68"/>
      <c r="F24" s="68"/>
      <c r="G24" s="68"/>
      <c r="H24" s="68"/>
      <c r="I24" s="68"/>
      <c r="J24" s="68"/>
      <c r="K24" s="68"/>
      <c r="L24" s="68"/>
    </row>
    <row r="25" spans="1:12" ht="5.25" customHeight="1" x14ac:dyDescent="0.2">
      <c r="A25" s="14"/>
      <c r="B25" s="14"/>
      <c r="C25" s="14"/>
      <c r="D25" s="14"/>
      <c r="E25" s="14"/>
      <c r="F25" s="14"/>
      <c r="G25" s="14"/>
      <c r="H25" s="14"/>
      <c r="I25" s="14"/>
      <c r="J25" s="14"/>
      <c r="K25" s="14"/>
      <c r="L25" s="14"/>
    </row>
    <row r="26" spans="1:12" ht="4.5" customHeight="1" x14ac:dyDescent="0.2">
      <c r="A26" s="14"/>
      <c r="B26" s="14"/>
      <c r="C26" s="14"/>
      <c r="D26" s="14"/>
      <c r="E26" s="14"/>
      <c r="F26" s="14"/>
      <c r="G26" s="14"/>
      <c r="H26" s="14"/>
      <c r="I26" s="14"/>
      <c r="J26" s="14"/>
      <c r="K26" s="14"/>
      <c r="L26" s="14"/>
    </row>
    <row r="27" spans="1:12" x14ac:dyDescent="0.2">
      <c r="A27" s="60" t="s">
        <v>6</v>
      </c>
      <c r="B27" s="60"/>
      <c r="C27" s="60"/>
      <c r="D27" s="60"/>
      <c r="E27" s="60"/>
      <c r="F27" s="60"/>
      <c r="G27" s="60"/>
      <c r="H27" s="60"/>
      <c r="I27" s="60"/>
      <c r="J27" s="60"/>
      <c r="K27" s="60"/>
      <c r="L27" s="60"/>
    </row>
    <row r="28" spans="1:12" ht="4.5" customHeight="1" x14ac:dyDescent="0.2">
      <c r="A28" s="1"/>
      <c r="B28" s="1"/>
      <c r="C28" s="1"/>
      <c r="D28" s="1"/>
      <c r="E28" s="1"/>
      <c r="F28" s="1"/>
      <c r="G28" s="1"/>
      <c r="H28" s="1"/>
      <c r="I28" s="1"/>
      <c r="J28" s="1"/>
      <c r="K28" s="1"/>
      <c r="L28" s="1"/>
    </row>
    <row r="29" spans="1:12" x14ac:dyDescent="0.2">
      <c r="A29" s="66" t="s">
        <v>42</v>
      </c>
      <c r="B29" s="66"/>
      <c r="C29" s="66"/>
      <c r="D29" s="66"/>
      <c r="E29" s="66"/>
      <c r="F29" s="66"/>
      <c r="G29" s="66"/>
      <c r="H29" s="66"/>
      <c r="I29" s="66"/>
      <c r="J29" s="66"/>
      <c r="K29" s="66"/>
      <c r="L29" s="66"/>
    </row>
  </sheetData>
  <mergeCells count="23">
    <mergeCell ref="A27:L27"/>
    <mergeCell ref="A29:L29"/>
    <mergeCell ref="A23:L23"/>
    <mergeCell ref="A16:L16"/>
    <mergeCell ref="A20:L20"/>
    <mergeCell ref="A21:L21"/>
    <mergeCell ref="A22:L22"/>
    <mergeCell ref="A24:L24"/>
    <mergeCell ref="A1:L1"/>
    <mergeCell ref="A2:L2"/>
    <mergeCell ref="A3:L3"/>
    <mergeCell ref="A18:L18"/>
    <mergeCell ref="A13:L13"/>
    <mergeCell ref="A14:L14"/>
    <mergeCell ref="A5:L5"/>
    <mergeCell ref="A6:L6"/>
    <mergeCell ref="A7:L7"/>
    <mergeCell ref="A15:L15"/>
    <mergeCell ref="A8:L8"/>
    <mergeCell ref="A4:L4"/>
    <mergeCell ref="A9:L9"/>
    <mergeCell ref="A10:L10"/>
    <mergeCell ref="A11:L11"/>
  </mergeCells>
  <phoneticPr fontId="8" type="noConversion"/>
  <hyperlinks>
    <hyperlink ref="A29" r:id="rId1" display="mailto:DARES.communication@dares.travail.gouv.fr" xr:uid="{00000000-0004-0000-0000-000000000000}"/>
  </hyperlinks>
  <pageMargins left="0.23"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0"/>
  <sheetViews>
    <sheetView tabSelected="1" zoomScaleNormal="100" workbookViewId="0">
      <selection activeCell="B1" sqref="B1:T1"/>
    </sheetView>
  </sheetViews>
  <sheetFormatPr baseColWidth="10" defaultRowHeight="12.75" x14ac:dyDescent="0.2"/>
  <sheetData>
    <row r="1" spans="1:21" ht="12.75" customHeight="1" x14ac:dyDescent="0.2">
      <c r="A1" s="3" t="s">
        <v>7</v>
      </c>
      <c r="B1" s="72" t="s">
        <v>29</v>
      </c>
      <c r="C1" s="72"/>
      <c r="D1" s="72"/>
      <c r="E1" s="72"/>
      <c r="F1" s="72"/>
      <c r="G1" s="72"/>
      <c r="H1" s="72"/>
      <c r="I1" s="72"/>
      <c r="J1" s="72"/>
      <c r="K1" s="72"/>
      <c r="L1" s="72"/>
      <c r="M1" s="72"/>
      <c r="N1" s="72"/>
      <c r="O1" s="72"/>
      <c r="P1" s="72"/>
      <c r="Q1" s="72"/>
      <c r="R1" s="72"/>
      <c r="S1" s="72"/>
      <c r="T1" s="72"/>
    </row>
    <row r="2" spans="1:21" ht="22.5" x14ac:dyDescent="0.2">
      <c r="A2" s="20" t="s">
        <v>8</v>
      </c>
      <c r="B2" s="69" t="s">
        <v>32</v>
      </c>
      <c r="C2" s="70"/>
      <c r="D2" s="70"/>
      <c r="E2" s="70"/>
      <c r="F2" s="70"/>
      <c r="G2" s="70"/>
      <c r="H2" s="70"/>
      <c r="I2" s="70"/>
      <c r="J2" s="70"/>
      <c r="K2" s="48"/>
      <c r="L2" s="48"/>
      <c r="M2" s="48"/>
      <c r="N2" s="48"/>
      <c r="O2" s="48"/>
      <c r="P2" s="48"/>
      <c r="Q2" s="48"/>
      <c r="R2" s="48"/>
      <c r="S2" s="48"/>
      <c r="T2" s="48"/>
      <c r="U2" s="48"/>
    </row>
    <row r="3" spans="1:21" x14ac:dyDescent="0.2">
      <c r="A3" s="20" t="s">
        <v>9</v>
      </c>
      <c r="B3" s="69" t="s">
        <v>31</v>
      </c>
      <c r="C3" s="69"/>
      <c r="D3" s="69"/>
      <c r="E3" s="69"/>
      <c r="F3" s="69"/>
      <c r="G3" s="69"/>
      <c r="H3" s="69"/>
      <c r="I3" s="69"/>
      <c r="J3" s="69"/>
      <c r="K3" s="48"/>
      <c r="L3" s="48"/>
      <c r="M3" s="48"/>
      <c r="N3" s="48"/>
      <c r="O3" s="48"/>
      <c r="P3" s="48"/>
      <c r="Q3" s="48"/>
      <c r="R3" s="48"/>
      <c r="S3" s="48"/>
      <c r="T3" s="48"/>
      <c r="U3" s="48"/>
    </row>
    <row r="4" spans="1:21" x14ac:dyDescent="0.2">
      <c r="A4" s="69" t="s">
        <v>10</v>
      </c>
      <c r="B4" s="71" t="s">
        <v>37</v>
      </c>
      <c r="C4" s="71"/>
      <c r="D4" s="71"/>
      <c r="E4" s="71"/>
      <c r="F4" s="71"/>
      <c r="G4" s="71"/>
      <c r="H4" s="71"/>
      <c r="I4" s="71"/>
      <c r="J4" s="71"/>
      <c r="K4" s="48"/>
      <c r="L4" s="48"/>
      <c r="M4" s="48"/>
      <c r="N4" s="48"/>
      <c r="O4" s="48"/>
      <c r="P4" s="48"/>
      <c r="Q4" s="48"/>
      <c r="R4" s="48"/>
      <c r="S4" s="48"/>
      <c r="T4" s="48"/>
      <c r="U4" s="48"/>
    </row>
    <row r="5" spans="1:21" x14ac:dyDescent="0.2">
      <c r="A5" s="69"/>
      <c r="B5" s="71" t="s">
        <v>38</v>
      </c>
      <c r="C5" s="71"/>
      <c r="D5" s="71"/>
      <c r="E5" s="71"/>
      <c r="F5" s="71"/>
      <c r="G5" s="71"/>
      <c r="H5" s="71"/>
      <c r="I5" s="71"/>
      <c r="J5" s="71"/>
      <c r="K5" s="48"/>
      <c r="L5" s="48"/>
      <c r="M5" s="48"/>
      <c r="N5" s="48"/>
      <c r="O5" s="48"/>
      <c r="P5" s="48"/>
      <c r="Q5" s="48"/>
      <c r="R5" s="48"/>
      <c r="S5" s="48"/>
      <c r="T5" s="48"/>
      <c r="U5" s="48"/>
    </row>
    <row r="6" spans="1:21" x14ac:dyDescent="0.2">
      <c r="A6" s="20" t="s">
        <v>11</v>
      </c>
      <c r="B6" s="69" t="s">
        <v>44</v>
      </c>
      <c r="C6" s="69"/>
      <c r="D6" s="69"/>
      <c r="E6" s="69"/>
      <c r="F6" s="69"/>
      <c r="G6" s="69"/>
      <c r="H6" s="69"/>
      <c r="I6" s="69"/>
      <c r="J6" s="69"/>
      <c r="K6" s="48"/>
      <c r="L6" s="48"/>
      <c r="M6" s="48"/>
      <c r="N6" s="48"/>
      <c r="O6" s="48"/>
      <c r="P6" s="48"/>
      <c r="Q6" s="48"/>
      <c r="R6" s="48"/>
      <c r="S6" s="48"/>
      <c r="T6" s="48"/>
      <c r="U6" s="48"/>
    </row>
    <row r="7" spans="1:21" x14ac:dyDescent="0.2">
      <c r="A7" s="21"/>
      <c r="B7" s="21"/>
      <c r="C7" s="21"/>
      <c r="D7" s="21"/>
      <c r="E7" s="21"/>
      <c r="F7" s="21"/>
      <c r="G7" s="21"/>
      <c r="H7" s="21"/>
      <c r="I7" s="21"/>
      <c r="J7" s="21"/>
      <c r="K7" s="48"/>
      <c r="L7" s="48"/>
      <c r="M7" s="48"/>
      <c r="N7" s="48"/>
      <c r="O7" s="48"/>
      <c r="P7" s="48"/>
      <c r="Q7" s="48"/>
      <c r="R7" s="48"/>
      <c r="S7" s="48"/>
      <c r="T7" s="48"/>
      <c r="U7" s="48"/>
    </row>
    <row r="8" spans="1:21" ht="25.5" customHeight="1" x14ac:dyDescent="0.2">
      <c r="A8" s="69" t="s">
        <v>33</v>
      </c>
      <c r="B8" s="69"/>
      <c r="C8" s="69"/>
      <c r="D8" s="69"/>
      <c r="E8" s="69"/>
      <c r="F8" s="69"/>
      <c r="G8" s="69"/>
      <c r="H8" s="69"/>
      <c r="I8" s="69"/>
      <c r="J8" s="69"/>
      <c r="K8" s="48"/>
      <c r="L8" s="48"/>
      <c r="M8" s="48"/>
      <c r="N8" s="48"/>
      <c r="O8" s="48"/>
      <c r="P8" s="48"/>
      <c r="Q8" s="48"/>
      <c r="R8" s="48"/>
      <c r="S8" s="48"/>
      <c r="T8" s="48"/>
      <c r="U8" s="48"/>
    </row>
    <row r="9" spans="1:21" x14ac:dyDescent="0.2">
      <c r="A9" s="41"/>
      <c r="B9" s="41"/>
      <c r="C9" s="41"/>
      <c r="D9" s="41"/>
      <c r="E9" s="41"/>
      <c r="F9" s="41"/>
      <c r="G9" s="41"/>
      <c r="H9" s="41"/>
      <c r="I9" s="41"/>
      <c r="J9" s="41"/>
      <c r="K9" s="48"/>
      <c r="L9" s="48"/>
      <c r="M9" s="48"/>
      <c r="N9" s="48"/>
      <c r="O9" s="48"/>
      <c r="P9" s="48"/>
      <c r="Q9" s="48"/>
      <c r="R9" s="48"/>
      <c r="S9" s="48"/>
      <c r="T9" s="48"/>
      <c r="U9" s="48"/>
    </row>
    <row r="10" spans="1:21" hidden="1" x14ac:dyDescent="0.2">
      <c r="A10" s="4"/>
      <c r="B10" s="5" t="str">
        <f>CONCATENATE(B11," à ",LOWER(B12))</f>
        <v>Non-salariés à temps complet</v>
      </c>
      <c r="C10" s="5" t="str">
        <f>CONCATENATE(B11," à ",LOWER(C12))</f>
        <v>Non-salariés à temps partiel</v>
      </c>
      <c r="D10" s="5" t="str">
        <f>CONCATENATE(D12," des ",LOWER(B11))</f>
        <v>Ensemble des non-salariés</v>
      </c>
      <c r="E10" s="5" t="str">
        <f>CONCATENATE(E11," à ",LOWER(E12))</f>
        <v>Salariés à temps complet</v>
      </c>
      <c r="F10" s="5" t="str">
        <f>CONCATENATE(E11," à ",LOWER(F12))</f>
        <v>Salariés à temps partiel</v>
      </c>
      <c r="G10" s="5" t="str">
        <f>CONCATENATE(G12," des ",LOWER(E11))</f>
        <v>Ensemble des salariés</v>
      </c>
      <c r="H10" s="5" t="str">
        <f>CONCATENATE(H11," à ",LOWER(H12))</f>
        <v>Ensemble des actifs à temps complet</v>
      </c>
      <c r="I10" s="5" t="str">
        <f>CONCATENATE(H11," à ",LOWER(I12))</f>
        <v>Ensemble des actifs à temps partiel</v>
      </c>
      <c r="J10" s="5" t="str">
        <f>H11</f>
        <v>Ensemble des actifs</v>
      </c>
      <c r="K10" s="48"/>
      <c r="L10" s="48"/>
      <c r="M10" s="48"/>
      <c r="N10" s="48"/>
      <c r="O10" s="48"/>
      <c r="P10" s="48"/>
      <c r="Q10" s="48"/>
      <c r="R10" s="48"/>
      <c r="S10" s="48"/>
      <c r="T10" s="48"/>
      <c r="U10" s="48"/>
    </row>
    <row r="11" spans="1:21" x14ac:dyDescent="0.2">
      <c r="A11" s="6"/>
      <c r="B11" s="73" t="s">
        <v>0</v>
      </c>
      <c r="C11" s="73"/>
      <c r="D11" s="73"/>
      <c r="E11" s="73" t="s">
        <v>1</v>
      </c>
      <c r="F11" s="73"/>
      <c r="G11" s="73"/>
      <c r="H11" s="73" t="s">
        <v>26</v>
      </c>
      <c r="I11" s="73"/>
      <c r="J11" s="73"/>
      <c r="K11" s="48"/>
      <c r="L11" s="48"/>
      <c r="M11" s="48"/>
      <c r="N11" s="48"/>
      <c r="O11" s="48"/>
      <c r="P11" s="48"/>
      <c r="Q11" s="48"/>
      <c r="R11" s="48"/>
      <c r="S11" s="48"/>
      <c r="T11" s="48"/>
      <c r="U11" s="48"/>
    </row>
    <row r="12" spans="1:21" ht="22.5" x14ac:dyDescent="0.2">
      <c r="A12" s="7"/>
      <c r="B12" s="16" t="s">
        <v>4</v>
      </c>
      <c r="C12" s="16" t="s">
        <v>2</v>
      </c>
      <c r="D12" s="16" t="s">
        <v>3</v>
      </c>
      <c r="E12" s="16" t="s">
        <v>4</v>
      </c>
      <c r="F12" s="16" t="s">
        <v>2</v>
      </c>
      <c r="G12" s="16" t="s">
        <v>3</v>
      </c>
      <c r="H12" s="16" t="s">
        <v>4</v>
      </c>
      <c r="I12" s="16" t="s">
        <v>2</v>
      </c>
      <c r="J12" s="16" t="s">
        <v>3</v>
      </c>
      <c r="K12" s="48"/>
      <c r="L12" s="49"/>
      <c r="M12" s="49"/>
      <c r="N12" s="49"/>
      <c r="O12" s="49"/>
      <c r="P12" s="49"/>
      <c r="Q12" s="49"/>
      <c r="R12" s="49"/>
      <c r="S12" s="49"/>
      <c r="T12" s="49"/>
      <c r="U12" s="48"/>
    </row>
    <row r="13" spans="1:21" x14ac:dyDescent="0.2">
      <c r="A13" s="8">
        <v>1990</v>
      </c>
      <c r="B13" s="28">
        <v>54.6</v>
      </c>
      <c r="C13" s="28">
        <v>22.5</v>
      </c>
      <c r="D13" s="28">
        <v>51</v>
      </c>
      <c r="E13" s="28">
        <v>39.6</v>
      </c>
      <c r="F13" s="28">
        <v>21.8</v>
      </c>
      <c r="G13" s="28">
        <v>37.5</v>
      </c>
      <c r="H13" s="29">
        <v>41.2</v>
      </c>
      <c r="I13" s="29">
        <v>21.9</v>
      </c>
      <c r="J13" s="29">
        <v>38.9</v>
      </c>
      <c r="K13" s="48"/>
      <c r="L13" s="49"/>
      <c r="M13" s="49"/>
      <c r="N13" s="49"/>
      <c r="O13" s="49"/>
      <c r="P13" s="49"/>
      <c r="Q13" s="49"/>
      <c r="R13" s="49"/>
      <c r="S13" s="49"/>
      <c r="T13" s="49"/>
      <c r="U13" s="48"/>
    </row>
    <row r="14" spans="1:21" x14ac:dyDescent="0.2">
      <c r="A14" s="8">
        <v>1991</v>
      </c>
      <c r="B14" s="30">
        <v>55</v>
      </c>
      <c r="C14" s="30">
        <v>22.6</v>
      </c>
      <c r="D14" s="30">
        <v>51.4</v>
      </c>
      <c r="E14" s="30">
        <v>39.700000000000003</v>
      </c>
      <c r="F14" s="30">
        <v>22.1</v>
      </c>
      <c r="G14" s="30">
        <v>37.6</v>
      </c>
      <c r="H14" s="31">
        <v>41.4</v>
      </c>
      <c r="I14" s="31">
        <v>22.1</v>
      </c>
      <c r="J14" s="31">
        <v>39.1</v>
      </c>
      <c r="K14" s="48"/>
      <c r="L14" s="49"/>
      <c r="M14" s="49"/>
      <c r="N14" s="49"/>
      <c r="O14" s="49"/>
      <c r="P14" s="49"/>
      <c r="Q14" s="49"/>
      <c r="R14" s="49"/>
      <c r="S14" s="49"/>
      <c r="T14" s="49"/>
      <c r="U14" s="48"/>
    </row>
    <row r="15" spans="1:21" x14ac:dyDescent="0.2">
      <c r="A15" s="8">
        <v>1992</v>
      </c>
      <c r="B15" s="30">
        <v>54.1</v>
      </c>
      <c r="C15" s="30">
        <v>22.7</v>
      </c>
      <c r="D15" s="30">
        <v>50.5</v>
      </c>
      <c r="E15" s="30">
        <v>39.700000000000003</v>
      </c>
      <c r="F15" s="30">
        <v>22.1</v>
      </c>
      <c r="G15" s="30">
        <v>37.4</v>
      </c>
      <c r="H15" s="31">
        <v>41.3</v>
      </c>
      <c r="I15" s="31">
        <v>22.1</v>
      </c>
      <c r="J15" s="31">
        <v>38.799999999999997</v>
      </c>
      <c r="K15" s="48"/>
      <c r="L15" s="49"/>
      <c r="M15" s="49"/>
      <c r="N15" s="49"/>
      <c r="O15" s="49"/>
      <c r="P15" s="49"/>
      <c r="Q15" s="49"/>
      <c r="R15" s="49"/>
      <c r="S15" s="49"/>
      <c r="T15" s="49"/>
      <c r="U15" s="48"/>
    </row>
    <row r="16" spans="1:21" x14ac:dyDescent="0.2">
      <c r="A16" s="8">
        <v>1993</v>
      </c>
      <c r="B16" s="30">
        <v>54.6</v>
      </c>
      <c r="C16" s="30">
        <v>23.7</v>
      </c>
      <c r="D16" s="30">
        <v>51</v>
      </c>
      <c r="E16" s="30">
        <v>39.799999999999997</v>
      </c>
      <c r="F16" s="30">
        <v>22.2</v>
      </c>
      <c r="G16" s="30">
        <v>37.299999999999997</v>
      </c>
      <c r="H16" s="31">
        <v>41.4</v>
      </c>
      <c r="I16" s="31">
        <v>22.4</v>
      </c>
      <c r="J16" s="31">
        <v>38.700000000000003</v>
      </c>
      <c r="K16" s="48"/>
      <c r="L16" s="49"/>
      <c r="M16" s="49"/>
      <c r="N16" s="49"/>
      <c r="O16" s="49"/>
      <c r="P16" s="49"/>
      <c r="Q16" s="49"/>
      <c r="R16" s="49"/>
      <c r="S16" s="49"/>
      <c r="T16" s="49"/>
      <c r="U16" s="48"/>
    </row>
    <row r="17" spans="1:21" x14ac:dyDescent="0.2">
      <c r="A17" s="8">
        <v>1994</v>
      </c>
      <c r="B17" s="30">
        <v>54.6</v>
      </c>
      <c r="C17" s="30">
        <v>22.7</v>
      </c>
      <c r="D17" s="30">
        <v>50.8</v>
      </c>
      <c r="E17" s="30">
        <v>39.9</v>
      </c>
      <c r="F17" s="30">
        <v>22.4</v>
      </c>
      <c r="G17" s="30">
        <v>37.1</v>
      </c>
      <c r="H17" s="31">
        <v>41.4</v>
      </c>
      <c r="I17" s="31">
        <v>22.4</v>
      </c>
      <c r="J17" s="31">
        <v>38.6</v>
      </c>
      <c r="K17" s="48"/>
      <c r="L17" s="49"/>
      <c r="M17" s="49"/>
      <c r="N17" s="49"/>
      <c r="O17" s="49"/>
      <c r="P17" s="49"/>
      <c r="Q17" s="49"/>
      <c r="R17" s="49"/>
      <c r="S17" s="49"/>
      <c r="T17" s="49"/>
      <c r="U17" s="48"/>
    </row>
    <row r="18" spans="1:21" x14ac:dyDescent="0.2">
      <c r="A18" s="8">
        <v>1995</v>
      </c>
      <c r="B18" s="30">
        <v>54.4</v>
      </c>
      <c r="C18" s="30">
        <v>23.3</v>
      </c>
      <c r="D18" s="30">
        <v>50.5</v>
      </c>
      <c r="E18" s="30">
        <v>39.9</v>
      </c>
      <c r="F18" s="30">
        <v>22.6</v>
      </c>
      <c r="G18" s="30">
        <v>37</v>
      </c>
      <c r="H18" s="31">
        <v>41.3</v>
      </c>
      <c r="I18" s="31">
        <v>22.7</v>
      </c>
      <c r="J18" s="31">
        <v>38.4</v>
      </c>
      <c r="K18" s="48"/>
      <c r="L18" s="49"/>
      <c r="M18" s="49"/>
      <c r="N18" s="49"/>
      <c r="O18" s="49"/>
      <c r="P18" s="49"/>
      <c r="Q18" s="49"/>
      <c r="R18" s="49"/>
      <c r="S18" s="49"/>
      <c r="T18" s="49"/>
      <c r="U18" s="48"/>
    </row>
    <row r="19" spans="1:21" x14ac:dyDescent="0.2">
      <c r="A19" s="8">
        <v>1996</v>
      </c>
      <c r="B19" s="30">
        <v>54.3</v>
      </c>
      <c r="C19" s="30">
        <v>23.4</v>
      </c>
      <c r="D19" s="30">
        <v>50.5</v>
      </c>
      <c r="E19" s="30">
        <v>39.9</v>
      </c>
      <c r="F19" s="30">
        <v>22.7</v>
      </c>
      <c r="G19" s="30">
        <v>36.9</v>
      </c>
      <c r="H19" s="31">
        <v>41.2</v>
      </c>
      <c r="I19" s="31">
        <v>22.7</v>
      </c>
      <c r="J19" s="31">
        <v>38.200000000000003</v>
      </c>
      <c r="K19" s="48"/>
      <c r="L19" s="49"/>
      <c r="M19" s="49"/>
      <c r="N19" s="49"/>
      <c r="O19" s="49"/>
      <c r="P19" s="49"/>
      <c r="Q19" s="49"/>
      <c r="R19" s="49"/>
      <c r="S19" s="49"/>
      <c r="T19" s="49"/>
      <c r="U19" s="48"/>
    </row>
    <row r="20" spans="1:21" x14ac:dyDescent="0.2">
      <c r="A20" s="8">
        <v>1997</v>
      </c>
      <c r="B20" s="30">
        <v>54.7</v>
      </c>
      <c r="C20" s="30">
        <v>22.7</v>
      </c>
      <c r="D20" s="30">
        <v>50.8</v>
      </c>
      <c r="E20" s="30">
        <v>39.799999999999997</v>
      </c>
      <c r="F20" s="30">
        <v>22.6</v>
      </c>
      <c r="G20" s="30">
        <v>36.700000000000003</v>
      </c>
      <c r="H20" s="31">
        <v>41.1</v>
      </c>
      <c r="I20" s="31">
        <v>22.6</v>
      </c>
      <c r="J20" s="31">
        <v>37.9</v>
      </c>
      <c r="K20" s="48"/>
      <c r="L20" s="49"/>
      <c r="M20" s="49"/>
      <c r="N20" s="49"/>
      <c r="O20" s="49"/>
      <c r="P20" s="49"/>
      <c r="Q20" s="49"/>
      <c r="R20" s="49"/>
      <c r="S20" s="49"/>
      <c r="T20" s="49"/>
      <c r="U20" s="48"/>
    </row>
    <row r="21" spans="1:21" x14ac:dyDescent="0.2">
      <c r="A21" s="8">
        <v>1998</v>
      </c>
      <c r="B21" s="30">
        <v>54.6</v>
      </c>
      <c r="C21" s="30">
        <v>22.9</v>
      </c>
      <c r="D21" s="30">
        <v>50.6</v>
      </c>
      <c r="E21" s="30">
        <v>39.700000000000003</v>
      </c>
      <c r="F21" s="30">
        <v>22.9</v>
      </c>
      <c r="G21" s="30">
        <v>36.6</v>
      </c>
      <c r="H21" s="31">
        <v>41</v>
      </c>
      <c r="I21" s="31">
        <v>22.9</v>
      </c>
      <c r="J21" s="31">
        <v>37.799999999999997</v>
      </c>
      <c r="K21" s="48"/>
      <c r="L21" s="49"/>
      <c r="M21" s="49"/>
      <c r="N21" s="49"/>
      <c r="O21" s="49"/>
      <c r="P21" s="49"/>
      <c r="Q21" s="49"/>
      <c r="R21" s="49"/>
      <c r="S21" s="49"/>
      <c r="T21" s="49"/>
      <c r="U21" s="48"/>
    </row>
    <row r="22" spans="1:21" x14ac:dyDescent="0.2">
      <c r="A22" s="8">
        <v>1999</v>
      </c>
      <c r="B22" s="30">
        <v>54.7</v>
      </c>
      <c r="C22" s="30">
        <v>22.9</v>
      </c>
      <c r="D22" s="30">
        <v>50.6</v>
      </c>
      <c r="E22" s="30">
        <v>39.6</v>
      </c>
      <c r="F22" s="30">
        <v>22.9</v>
      </c>
      <c r="G22" s="30">
        <v>36.5</v>
      </c>
      <c r="H22" s="31">
        <v>40.9</v>
      </c>
      <c r="I22" s="31">
        <v>22.9</v>
      </c>
      <c r="J22" s="31">
        <v>37.700000000000003</v>
      </c>
      <c r="K22" s="48"/>
      <c r="L22" s="49"/>
      <c r="M22" s="49"/>
      <c r="N22" s="49"/>
      <c r="O22" s="49"/>
      <c r="P22" s="49"/>
      <c r="Q22" s="49"/>
      <c r="R22" s="49"/>
      <c r="S22" s="49"/>
      <c r="T22" s="49"/>
      <c r="U22" s="48"/>
    </row>
    <row r="23" spans="1:21" x14ac:dyDescent="0.2">
      <c r="A23" s="8">
        <v>2000</v>
      </c>
      <c r="B23" s="30">
        <v>54.7</v>
      </c>
      <c r="C23" s="30">
        <v>22.9</v>
      </c>
      <c r="D23" s="30">
        <v>51</v>
      </c>
      <c r="E23" s="30">
        <v>38.9</v>
      </c>
      <c r="F23" s="30">
        <v>23.1</v>
      </c>
      <c r="G23" s="30">
        <v>36.1</v>
      </c>
      <c r="H23" s="31">
        <v>40.200000000000003</v>
      </c>
      <c r="I23" s="31">
        <v>23.1</v>
      </c>
      <c r="J23" s="31">
        <v>37.200000000000003</v>
      </c>
      <c r="K23" s="48"/>
      <c r="L23" s="49"/>
      <c r="M23" s="49"/>
      <c r="N23" s="49"/>
      <c r="O23" s="49"/>
      <c r="P23" s="49"/>
      <c r="Q23" s="49"/>
      <c r="R23" s="49"/>
      <c r="S23" s="49"/>
      <c r="T23" s="49"/>
      <c r="U23" s="48"/>
    </row>
    <row r="24" spans="1:21" x14ac:dyDescent="0.2">
      <c r="A24" s="8">
        <v>2001</v>
      </c>
      <c r="B24" s="30">
        <v>54.6</v>
      </c>
      <c r="C24" s="30">
        <v>23</v>
      </c>
      <c r="D24" s="30">
        <v>51</v>
      </c>
      <c r="E24" s="30">
        <v>38.299999999999997</v>
      </c>
      <c r="F24" s="30">
        <v>23.3</v>
      </c>
      <c r="G24" s="30">
        <v>35.700000000000003</v>
      </c>
      <c r="H24" s="31">
        <v>39.6</v>
      </c>
      <c r="I24" s="31">
        <v>23.3</v>
      </c>
      <c r="J24" s="31">
        <v>36.799999999999997</v>
      </c>
      <c r="K24" s="48"/>
      <c r="L24" s="49"/>
      <c r="M24" s="49"/>
      <c r="N24" s="49"/>
      <c r="O24" s="49"/>
      <c r="P24" s="49"/>
      <c r="Q24" s="49"/>
      <c r="R24" s="49"/>
      <c r="S24" s="49"/>
      <c r="T24" s="49"/>
      <c r="U24" s="48"/>
    </row>
    <row r="25" spans="1:21" ht="13.5" thickBot="1" x14ac:dyDescent="0.25">
      <c r="A25" s="45">
        <v>2002</v>
      </c>
      <c r="B25" s="46">
        <v>54.3</v>
      </c>
      <c r="C25" s="46">
        <v>23.7</v>
      </c>
      <c r="D25" s="46">
        <v>50.8</v>
      </c>
      <c r="E25" s="46">
        <v>37.700000000000003</v>
      </c>
      <c r="F25" s="46">
        <v>23</v>
      </c>
      <c r="G25" s="46">
        <v>35.200000000000003</v>
      </c>
      <c r="H25" s="47">
        <v>38.9</v>
      </c>
      <c r="I25" s="47">
        <v>23.1</v>
      </c>
      <c r="J25" s="47">
        <v>36.299999999999997</v>
      </c>
      <c r="K25" s="48"/>
      <c r="L25" s="49"/>
      <c r="M25" s="49"/>
      <c r="N25" s="49"/>
      <c r="O25" s="49"/>
      <c r="P25" s="49"/>
      <c r="Q25" s="49"/>
      <c r="R25" s="49"/>
      <c r="S25" s="49"/>
      <c r="T25" s="49"/>
      <c r="U25" s="48"/>
    </row>
    <row r="26" spans="1:21" s="53" customFormat="1" ht="3.75" customHeight="1" x14ac:dyDescent="0.2">
      <c r="A26" s="8"/>
      <c r="B26" s="51"/>
      <c r="C26" s="51"/>
      <c r="D26" s="51"/>
      <c r="E26" s="51"/>
      <c r="F26" s="51"/>
      <c r="G26" s="51"/>
      <c r="H26" s="52"/>
      <c r="I26" s="52"/>
      <c r="J26" s="52"/>
      <c r="K26" s="48"/>
      <c r="L26" s="49"/>
      <c r="M26" s="49"/>
      <c r="N26" s="49"/>
      <c r="O26" s="49"/>
      <c r="P26" s="49"/>
      <c r="Q26" s="49"/>
      <c r="R26" s="49"/>
      <c r="S26" s="49"/>
      <c r="T26" s="49"/>
      <c r="U26" s="48"/>
    </row>
    <row r="27" spans="1:21" x14ac:dyDescent="0.2">
      <c r="A27" s="8">
        <v>2003</v>
      </c>
      <c r="B27" s="30">
        <v>54.8</v>
      </c>
      <c r="C27" s="30">
        <v>24.3</v>
      </c>
      <c r="D27" s="30">
        <v>51.8</v>
      </c>
      <c r="E27" s="30">
        <v>38.9</v>
      </c>
      <c r="F27" s="30">
        <v>23.3</v>
      </c>
      <c r="G27" s="30">
        <v>36.200000000000003</v>
      </c>
      <c r="H27" s="31">
        <v>40.799999999999997</v>
      </c>
      <c r="I27" s="31">
        <v>23.3</v>
      </c>
      <c r="J27" s="31">
        <v>38</v>
      </c>
      <c r="K27" s="48"/>
      <c r="L27" s="49"/>
      <c r="M27" s="49"/>
      <c r="N27" s="49"/>
      <c r="O27" s="49"/>
      <c r="P27" s="49"/>
      <c r="Q27" s="49"/>
      <c r="R27" s="49"/>
      <c r="S27" s="49"/>
      <c r="T27" s="49"/>
      <c r="U27" s="48"/>
    </row>
    <row r="28" spans="1:21" x14ac:dyDescent="0.2">
      <c r="A28" s="8">
        <v>2004</v>
      </c>
      <c r="B28" s="30">
        <v>55</v>
      </c>
      <c r="C28" s="30">
        <v>23.1</v>
      </c>
      <c r="D28" s="30">
        <v>51.6</v>
      </c>
      <c r="E28" s="30">
        <v>39</v>
      </c>
      <c r="F28" s="30">
        <v>23</v>
      </c>
      <c r="G28" s="30">
        <v>36.200000000000003</v>
      </c>
      <c r="H28" s="31">
        <v>40.799999999999997</v>
      </c>
      <c r="I28" s="31">
        <v>23</v>
      </c>
      <c r="J28" s="31">
        <v>37.9</v>
      </c>
      <c r="K28" s="48"/>
      <c r="L28" s="49"/>
      <c r="M28" s="49"/>
      <c r="N28" s="49"/>
      <c r="O28" s="49"/>
      <c r="P28" s="49"/>
      <c r="Q28" s="49"/>
      <c r="R28" s="49"/>
      <c r="S28" s="49"/>
      <c r="T28" s="49"/>
      <c r="U28" s="48"/>
    </row>
    <row r="29" spans="1:21" x14ac:dyDescent="0.2">
      <c r="A29" s="8">
        <v>2005</v>
      </c>
      <c r="B29" s="30">
        <v>55.1</v>
      </c>
      <c r="C29" s="30">
        <v>23.6</v>
      </c>
      <c r="D29" s="30">
        <v>51.9</v>
      </c>
      <c r="E29" s="30">
        <v>39.1</v>
      </c>
      <c r="F29" s="30">
        <v>23.2</v>
      </c>
      <c r="G29" s="30">
        <v>36.299999999999997</v>
      </c>
      <c r="H29" s="31">
        <v>41</v>
      </c>
      <c r="I29" s="31">
        <v>23.2</v>
      </c>
      <c r="J29" s="31">
        <v>38</v>
      </c>
      <c r="K29" s="48"/>
      <c r="L29" s="49"/>
      <c r="M29" s="49"/>
      <c r="N29" s="49"/>
      <c r="O29" s="49"/>
      <c r="P29" s="49"/>
      <c r="Q29" s="49"/>
      <c r="R29" s="49"/>
      <c r="S29" s="49"/>
      <c r="T29" s="49"/>
      <c r="U29" s="48"/>
    </row>
    <row r="30" spans="1:21" x14ac:dyDescent="0.2">
      <c r="A30" s="8">
        <v>2006</v>
      </c>
      <c r="B30" s="30">
        <v>54.8</v>
      </c>
      <c r="C30" s="30">
        <v>22.5</v>
      </c>
      <c r="D30" s="30">
        <v>51.6</v>
      </c>
      <c r="E30" s="30">
        <v>39.1</v>
      </c>
      <c r="F30" s="30">
        <v>23.3</v>
      </c>
      <c r="G30" s="30">
        <v>36.299999999999997</v>
      </c>
      <c r="H30" s="31">
        <v>41.1</v>
      </c>
      <c r="I30" s="31">
        <v>23.2</v>
      </c>
      <c r="J30" s="31">
        <v>38.1</v>
      </c>
      <c r="K30" s="48"/>
      <c r="L30" s="49"/>
      <c r="M30" s="49"/>
      <c r="N30" s="49"/>
      <c r="O30" s="49"/>
      <c r="P30" s="49"/>
      <c r="Q30" s="49"/>
      <c r="R30" s="49"/>
      <c r="S30" s="49"/>
      <c r="T30" s="49"/>
      <c r="U30" s="48"/>
    </row>
    <row r="31" spans="1:21" x14ac:dyDescent="0.2">
      <c r="A31" s="8">
        <v>2007</v>
      </c>
      <c r="B31" s="30">
        <v>54.6</v>
      </c>
      <c r="C31" s="30">
        <v>22</v>
      </c>
      <c r="D31" s="30">
        <v>51.4</v>
      </c>
      <c r="E31" s="30">
        <v>39.200000000000003</v>
      </c>
      <c r="F31" s="30">
        <v>23.5</v>
      </c>
      <c r="G31" s="30">
        <v>36.4</v>
      </c>
      <c r="H31" s="31">
        <v>41.1</v>
      </c>
      <c r="I31" s="31">
        <v>23.4</v>
      </c>
      <c r="J31" s="31">
        <v>38.1</v>
      </c>
      <c r="K31" s="48"/>
      <c r="L31" s="49"/>
      <c r="M31" s="49"/>
      <c r="N31" s="49"/>
      <c r="O31" s="49"/>
      <c r="P31" s="49"/>
      <c r="Q31" s="49"/>
      <c r="R31" s="49"/>
      <c r="S31" s="49"/>
      <c r="T31" s="49"/>
      <c r="U31" s="48"/>
    </row>
    <row r="32" spans="1:21" x14ac:dyDescent="0.2">
      <c r="A32" s="8">
        <v>2008</v>
      </c>
      <c r="B32" s="30">
        <v>54</v>
      </c>
      <c r="C32" s="30">
        <v>22.7</v>
      </c>
      <c r="D32" s="30">
        <v>50.8</v>
      </c>
      <c r="E32" s="30">
        <v>39.299999999999997</v>
      </c>
      <c r="F32" s="30">
        <v>23.2</v>
      </c>
      <c r="G32" s="30">
        <v>36.6</v>
      </c>
      <c r="H32" s="31">
        <v>41</v>
      </c>
      <c r="I32" s="31">
        <v>23.2</v>
      </c>
      <c r="J32" s="31">
        <v>38.1</v>
      </c>
      <c r="K32" s="48"/>
      <c r="L32" s="49"/>
      <c r="M32" s="49"/>
      <c r="N32" s="49"/>
      <c r="O32" s="49"/>
      <c r="P32" s="49"/>
      <c r="Q32" s="49"/>
      <c r="R32" s="49"/>
      <c r="S32" s="49"/>
      <c r="T32" s="49"/>
      <c r="U32" s="48"/>
    </row>
    <row r="33" spans="1:21" x14ac:dyDescent="0.2">
      <c r="A33" s="8">
        <v>2009</v>
      </c>
      <c r="B33" s="30">
        <v>53.5</v>
      </c>
      <c r="C33" s="30">
        <v>22.4</v>
      </c>
      <c r="D33" s="30">
        <v>50.2</v>
      </c>
      <c r="E33" s="30">
        <v>39.4</v>
      </c>
      <c r="F33" s="30">
        <v>23</v>
      </c>
      <c r="G33" s="30">
        <v>36.5</v>
      </c>
      <c r="H33" s="31">
        <v>41.1</v>
      </c>
      <c r="I33" s="31">
        <v>22.9</v>
      </c>
      <c r="J33" s="31">
        <v>38</v>
      </c>
      <c r="K33" s="48"/>
      <c r="L33" s="49"/>
      <c r="M33" s="49"/>
      <c r="N33" s="49"/>
      <c r="O33" s="49"/>
      <c r="P33" s="49"/>
      <c r="Q33" s="49"/>
      <c r="R33" s="49"/>
      <c r="S33" s="49"/>
      <c r="T33" s="49"/>
      <c r="U33" s="48"/>
    </row>
    <row r="34" spans="1:21" x14ac:dyDescent="0.2">
      <c r="A34" s="8">
        <v>2010</v>
      </c>
      <c r="B34" s="30">
        <v>53.3</v>
      </c>
      <c r="C34" s="30">
        <v>21.7</v>
      </c>
      <c r="D34" s="30">
        <v>49.9</v>
      </c>
      <c r="E34" s="30">
        <v>39.4</v>
      </c>
      <c r="F34" s="30">
        <v>23</v>
      </c>
      <c r="G34" s="30">
        <v>36.4</v>
      </c>
      <c r="H34" s="31">
        <v>41.2</v>
      </c>
      <c r="I34" s="31">
        <v>22.9</v>
      </c>
      <c r="J34" s="31">
        <v>38</v>
      </c>
      <c r="K34" s="48"/>
      <c r="L34" s="49"/>
      <c r="M34" s="49"/>
      <c r="N34" s="49"/>
      <c r="O34" s="49"/>
      <c r="P34" s="49"/>
      <c r="Q34" s="49"/>
      <c r="R34" s="49"/>
      <c r="S34" s="49"/>
      <c r="T34" s="49"/>
      <c r="U34" s="48"/>
    </row>
    <row r="35" spans="1:21" x14ac:dyDescent="0.2">
      <c r="A35" s="8">
        <v>2011</v>
      </c>
      <c r="B35" s="30">
        <v>52.7</v>
      </c>
      <c r="C35" s="30">
        <v>21.2</v>
      </c>
      <c r="D35" s="30">
        <v>48.8</v>
      </c>
      <c r="E35" s="30">
        <v>39.5</v>
      </c>
      <c r="F35" s="30">
        <v>23.1</v>
      </c>
      <c r="G35" s="30">
        <v>36.6</v>
      </c>
      <c r="H35" s="31">
        <v>41.2</v>
      </c>
      <c r="I35" s="31">
        <v>22.9</v>
      </c>
      <c r="J35" s="31">
        <v>38</v>
      </c>
      <c r="K35" s="48"/>
      <c r="L35" s="49"/>
      <c r="M35" s="49"/>
      <c r="N35" s="49"/>
      <c r="O35" s="49"/>
      <c r="P35" s="49"/>
      <c r="Q35" s="49"/>
      <c r="R35" s="49"/>
      <c r="S35" s="49"/>
      <c r="T35" s="49"/>
      <c r="U35" s="48"/>
    </row>
    <row r="36" spans="1:21" x14ac:dyDescent="0.2">
      <c r="A36" s="8">
        <v>2012</v>
      </c>
      <c r="B36" s="30">
        <v>52.9</v>
      </c>
      <c r="C36" s="30">
        <v>21.1</v>
      </c>
      <c r="D36" s="30">
        <v>48.7</v>
      </c>
      <c r="E36" s="30">
        <v>39.4</v>
      </c>
      <c r="F36" s="30">
        <v>23</v>
      </c>
      <c r="G36" s="30">
        <v>36.5</v>
      </c>
      <c r="H36" s="31">
        <v>41.1</v>
      </c>
      <c r="I36" s="31">
        <v>22.8</v>
      </c>
      <c r="J36" s="31">
        <v>37.9</v>
      </c>
      <c r="K36" s="48"/>
      <c r="L36" s="49"/>
      <c r="M36" s="49"/>
      <c r="N36" s="49"/>
      <c r="O36" s="49"/>
      <c r="P36" s="49"/>
      <c r="Q36" s="49"/>
      <c r="R36" s="49"/>
      <c r="S36" s="49"/>
      <c r="T36" s="49"/>
      <c r="U36" s="48"/>
    </row>
    <row r="37" spans="1:21" ht="13.5" thickBot="1" x14ac:dyDescent="0.25">
      <c r="A37" s="34">
        <v>2013</v>
      </c>
      <c r="B37" s="35">
        <v>51.7</v>
      </c>
      <c r="C37" s="35">
        <v>20.399999999999999</v>
      </c>
      <c r="D37" s="35">
        <v>47.6</v>
      </c>
      <c r="E37" s="35">
        <v>39.200000000000003</v>
      </c>
      <c r="F37" s="35">
        <v>23.3</v>
      </c>
      <c r="G37" s="35">
        <v>36.200000000000003</v>
      </c>
      <c r="H37" s="36">
        <v>40.700000000000003</v>
      </c>
      <c r="I37" s="36">
        <v>23.1</v>
      </c>
      <c r="J37" s="36">
        <v>37.5</v>
      </c>
      <c r="K37" s="48"/>
      <c r="L37" s="49"/>
      <c r="M37" s="49"/>
      <c r="N37" s="49"/>
      <c r="O37" s="49"/>
      <c r="P37" s="49"/>
      <c r="Q37" s="49"/>
      <c r="R37" s="49"/>
      <c r="S37" s="49"/>
      <c r="T37" s="49"/>
      <c r="U37" s="48"/>
    </row>
    <row r="38" spans="1:21" ht="13.5" thickTop="1" x14ac:dyDescent="0.2">
      <c r="A38" s="17">
        <v>2014</v>
      </c>
      <c r="B38" s="30">
        <v>51.3</v>
      </c>
      <c r="C38" s="30">
        <v>20.100000000000001</v>
      </c>
      <c r="D38" s="30">
        <v>46.2</v>
      </c>
      <c r="E38" s="30">
        <v>39.1</v>
      </c>
      <c r="F38" s="30">
        <v>23.2</v>
      </c>
      <c r="G38" s="30">
        <v>36.1</v>
      </c>
      <c r="H38" s="31">
        <v>40.5</v>
      </c>
      <c r="I38" s="31">
        <v>22.9</v>
      </c>
      <c r="J38" s="31">
        <v>37.299999999999997</v>
      </c>
      <c r="K38" s="48"/>
      <c r="L38" s="49"/>
      <c r="M38" s="49"/>
      <c r="N38" s="49"/>
      <c r="O38" s="49"/>
      <c r="P38" s="49"/>
      <c r="Q38" s="49"/>
      <c r="R38" s="49"/>
      <c r="S38" s="49"/>
      <c r="T38" s="49"/>
      <c r="U38" s="48"/>
    </row>
    <row r="39" spans="1:21" x14ac:dyDescent="0.2">
      <c r="A39" s="17">
        <v>2015</v>
      </c>
      <c r="B39" s="30">
        <v>51.1</v>
      </c>
      <c r="C39" s="30">
        <v>19.7</v>
      </c>
      <c r="D39" s="30">
        <v>46.3</v>
      </c>
      <c r="E39" s="30">
        <v>39</v>
      </c>
      <c r="F39" s="30">
        <v>23.2</v>
      </c>
      <c r="G39" s="30">
        <v>36.1</v>
      </c>
      <c r="H39" s="31">
        <v>40.5</v>
      </c>
      <c r="I39" s="31">
        <v>22.9</v>
      </c>
      <c r="J39" s="31">
        <v>37.200000000000003</v>
      </c>
      <c r="K39" s="48"/>
      <c r="L39" s="49"/>
      <c r="M39" s="49"/>
      <c r="N39" s="49"/>
      <c r="O39" s="49"/>
      <c r="P39" s="49"/>
      <c r="Q39" s="49"/>
      <c r="R39" s="49"/>
      <c r="S39" s="49"/>
      <c r="T39" s="49"/>
      <c r="U39" s="48"/>
    </row>
    <row r="40" spans="1:21" x14ac:dyDescent="0.2">
      <c r="A40" s="17">
        <v>2016</v>
      </c>
      <c r="B40" s="30">
        <v>51.2</v>
      </c>
      <c r="C40" s="30">
        <v>19.2</v>
      </c>
      <c r="D40" s="30">
        <v>46.2</v>
      </c>
      <c r="E40" s="30">
        <v>39.1</v>
      </c>
      <c r="F40" s="30">
        <v>23.3</v>
      </c>
      <c r="G40" s="30">
        <v>36.1</v>
      </c>
      <c r="H40" s="31">
        <v>40.6</v>
      </c>
      <c r="I40" s="31">
        <v>22.9</v>
      </c>
      <c r="J40" s="31">
        <v>37.299999999999997</v>
      </c>
      <c r="K40" s="48"/>
      <c r="L40" s="49"/>
      <c r="M40" s="49"/>
      <c r="N40" s="49"/>
      <c r="O40" s="49"/>
      <c r="P40" s="49"/>
      <c r="Q40" s="49"/>
      <c r="R40" s="49"/>
      <c r="S40" s="49"/>
      <c r="T40" s="49"/>
      <c r="U40" s="48"/>
    </row>
    <row r="41" spans="1:21" x14ac:dyDescent="0.2">
      <c r="A41" s="17">
        <v>2017</v>
      </c>
      <c r="B41" s="30">
        <v>50.47535238832392</v>
      </c>
      <c r="C41" s="30">
        <v>19.349513159004562</v>
      </c>
      <c r="D41" s="30">
        <v>45.6446845753715</v>
      </c>
      <c r="E41" s="30">
        <v>39.099070333869967</v>
      </c>
      <c r="F41" s="30">
        <v>23.165478192891857</v>
      </c>
      <c r="G41" s="30">
        <v>36.124393845263</v>
      </c>
      <c r="H41" s="31">
        <v>40.478867148170281</v>
      </c>
      <c r="I41" s="31">
        <v>22.785686751289834</v>
      </c>
      <c r="J41" s="31">
        <v>37.240954301425077</v>
      </c>
      <c r="K41" s="48"/>
      <c r="L41" s="48"/>
      <c r="M41" s="48"/>
      <c r="N41" s="48"/>
      <c r="O41" s="48"/>
      <c r="P41" s="48"/>
      <c r="Q41" s="48"/>
      <c r="R41" s="48"/>
      <c r="S41" s="48"/>
      <c r="T41" s="48"/>
      <c r="U41" s="48"/>
    </row>
    <row r="42" spans="1:21" x14ac:dyDescent="0.2">
      <c r="A42" s="18">
        <v>2018</v>
      </c>
      <c r="B42" s="32">
        <v>50.207451698849496</v>
      </c>
      <c r="C42" s="32">
        <v>20.056418145744267</v>
      </c>
      <c r="D42" s="32">
        <v>45.475005714716026</v>
      </c>
      <c r="E42" s="32">
        <v>39.11445395999759</v>
      </c>
      <c r="F42" s="32">
        <v>23.309618753992147</v>
      </c>
      <c r="G42" s="32">
        <v>36.21505379061005</v>
      </c>
      <c r="H42" s="33">
        <v>40.454892997777776</v>
      </c>
      <c r="I42" s="33">
        <v>22.977063019249925</v>
      </c>
      <c r="J42" s="33">
        <v>37.303244835025268</v>
      </c>
      <c r="K42" s="48"/>
      <c r="L42" s="48"/>
      <c r="M42" s="48"/>
      <c r="N42" s="48"/>
      <c r="O42" s="48"/>
      <c r="P42" s="48"/>
      <c r="Q42" s="48"/>
      <c r="R42" s="48"/>
      <c r="S42" s="48"/>
      <c r="T42" s="48"/>
      <c r="U42" s="48"/>
    </row>
    <row r="43" spans="1:21" x14ac:dyDescent="0.2">
      <c r="A43" s="48"/>
      <c r="B43" s="48"/>
      <c r="C43" s="48"/>
      <c r="D43" s="48"/>
      <c r="E43" s="48"/>
      <c r="F43" s="48"/>
      <c r="G43" s="48"/>
      <c r="H43" s="48"/>
      <c r="I43" s="48"/>
      <c r="J43" s="48"/>
      <c r="K43" s="48"/>
      <c r="L43" s="48"/>
      <c r="M43" s="48"/>
      <c r="N43" s="48"/>
      <c r="O43" s="48"/>
      <c r="P43" s="48"/>
      <c r="Q43" s="48"/>
      <c r="R43" s="48"/>
      <c r="S43" s="48"/>
      <c r="T43" s="48"/>
      <c r="U43" s="48"/>
    </row>
    <row r="44" spans="1:21" x14ac:dyDescent="0.2">
      <c r="A44" s="48"/>
      <c r="B44" s="48"/>
      <c r="C44" s="48"/>
      <c r="D44" s="48"/>
      <c r="E44" s="48"/>
      <c r="F44" s="48"/>
      <c r="G44" s="48"/>
      <c r="H44" s="48"/>
      <c r="I44" s="48"/>
      <c r="J44" s="48"/>
      <c r="K44" s="48"/>
      <c r="L44" s="48"/>
      <c r="M44" s="48"/>
      <c r="N44" s="48"/>
      <c r="O44" s="48"/>
      <c r="P44" s="48"/>
      <c r="Q44" s="48"/>
      <c r="R44" s="48"/>
      <c r="S44" s="48"/>
      <c r="T44" s="48"/>
      <c r="U44" s="48"/>
    </row>
    <row r="45" spans="1:21" x14ac:dyDescent="0.2">
      <c r="A45" s="54"/>
      <c r="B45" s="48"/>
      <c r="C45" s="48"/>
      <c r="D45" s="48"/>
      <c r="E45" s="54"/>
      <c r="F45" s="54"/>
      <c r="G45" s="54"/>
      <c r="H45" s="54"/>
      <c r="I45" s="54"/>
      <c r="J45" s="54"/>
      <c r="K45" s="48"/>
      <c r="L45" s="48"/>
      <c r="M45" s="48"/>
      <c r="N45" s="48"/>
      <c r="O45" s="48"/>
      <c r="P45" s="48"/>
      <c r="Q45" s="48"/>
      <c r="R45" s="48"/>
      <c r="S45" s="48"/>
      <c r="T45" s="48"/>
      <c r="U45" s="48"/>
    </row>
    <row r="46" spans="1:21" x14ac:dyDescent="0.2">
      <c r="A46" s="54"/>
      <c r="B46" s="48"/>
      <c r="C46" s="54"/>
      <c r="D46" s="54"/>
      <c r="E46" s="48"/>
      <c r="F46" s="54"/>
      <c r="G46" s="54"/>
      <c r="H46" s="48"/>
      <c r="I46" s="54"/>
      <c r="J46" s="54"/>
      <c r="K46" s="48"/>
      <c r="L46" s="48"/>
      <c r="M46" s="48"/>
      <c r="N46" s="48"/>
      <c r="O46" s="48"/>
      <c r="P46" s="48"/>
      <c r="Q46" s="48"/>
      <c r="R46" s="48"/>
      <c r="S46" s="48"/>
      <c r="T46" s="48"/>
      <c r="U46" s="48"/>
    </row>
    <row r="47" spans="1:21" x14ac:dyDescent="0.2">
      <c r="A47" s="39"/>
      <c r="B47" s="39"/>
      <c r="C47" s="39"/>
      <c r="D47" s="39"/>
      <c r="E47" s="39"/>
      <c r="F47" s="39"/>
      <c r="G47" s="39"/>
      <c r="H47" s="39"/>
      <c r="I47" s="39"/>
      <c r="J47" s="39"/>
    </row>
    <row r="48" spans="1:21" x14ac:dyDescent="0.2">
      <c r="A48" s="39"/>
      <c r="B48" s="39"/>
      <c r="C48" s="39"/>
      <c r="D48" s="39"/>
      <c r="E48" s="39"/>
      <c r="F48" s="39"/>
      <c r="G48" s="39"/>
      <c r="H48" s="39"/>
      <c r="I48" s="39"/>
      <c r="J48" s="39"/>
    </row>
    <row r="49" spans="1:10" x14ac:dyDescent="0.2">
      <c r="A49" s="39"/>
      <c r="B49" s="39"/>
      <c r="C49" s="39"/>
      <c r="D49" s="39"/>
      <c r="E49" s="39"/>
      <c r="F49" s="39"/>
      <c r="G49" s="39"/>
      <c r="H49" s="39"/>
      <c r="I49" s="39"/>
      <c r="J49" s="39"/>
    </row>
    <row r="50" spans="1:10" x14ac:dyDescent="0.2">
      <c r="A50" s="39"/>
    </row>
  </sheetData>
  <mergeCells count="11">
    <mergeCell ref="B11:D11"/>
    <mergeCell ref="E11:G11"/>
    <mergeCell ref="H11:J11"/>
    <mergeCell ref="A4:A5"/>
    <mergeCell ref="B5:J5"/>
    <mergeCell ref="A8:J8"/>
    <mergeCell ref="B3:J3"/>
    <mergeCell ref="B2:J2"/>
    <mergeCell ref="B4:J4"/>
    <mergeCell ref="B6:J6"/>
    <mergeCell ref="B1:T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6"/>
  <sheetViews>
    <sheetView workbookViewId="0"/>
  </sheetViews>
  <sheetFormatPr baseColWidth="10" defaultRowHeight="12.75" x14ac:dyDescent="0.2"/>
  <sheetData>
    <row r="1" spans="1:20" ht="12.75" customHeight="1" x14ac:dyDescent="0.2">
      <c r="A1" s="9" t="s">
        <v>7</v>
      </c>
      <c r="B1" s="77" t="s">
        <v>19</v>
      </c>
      <c r="C1" s="77"/>
      <c r="D1" s="77"/>
      <c r="E1" s="77"/>
      <c r="F1" s="77"/>
      <c r="G1" s="77"/>
      <c r="H1" s="77"/>
      <c r="I1" s="77"/>
      <c r="J1" s="77"/>
      <c r="K1" s="77"/>
      <c r="L1" s="77"/>
      <c r="M1" s="77"/>
      <c r="N1" s="77"/>
      <c r="O1" s="77"/>
      <c r="P1" s="77"/>
      <c r="Q1" s="77"/>
      <c r="R1" s="77"/>
      <c r="S1" s="77"/>
      <c r="T1" s="77"/>
    </row>
    <row r="2" spans="1:20" ht="22.5" x14ac:dyDescent="0.2">
      <c r="A2" s="19" t="s">
        <v>8</v>
      </c>
      <c r="B2" s="69" t="s">
        <v>30</v>
      </c>
      <c r="C2" s="70"/>
      <c r="D2" s="70"/>
      <c r="E2" s="70"/>
      <c r="F2" s="70"/>
      <c r="G2" s="70"/>
      <c r="H2" s="70"/>
      <c r="I2" s="70"/>
      <c r="J2" s="70"/>
      <c r="K2" s="48"/>
      <c r="L2" s="48"/>
      <c r="M2" s="48"/>
      <c r="N2" s="48"/>
      <c r="O2" s="48"/>
      <c r="P2" s="48"/>
      <c r="Q2" s="48"/>
      <c r="R2" s="48"/>
      <c r="S2" s="48"/>
      <c r="T2" s="48"/>
    </row>
    <row r="3" spans="1:20" x14ac:dyDescent="0.2">
      <c r="A3" s="19" t="s">
        <v>9</v>
      </c>
      <c r="B3" s="74" t="s">
        <v>31</v>
      </c>
      <c r="C3" s="75"/>
      <c r="D3" s="75"/>
      <c r="E3" s="75"/>
      <c r="F3" s="75"/>
      <c r="G3" s="75"/>
      <c r="H3" s="75"/>
      <c r="I3" s="75"/>
      <c r="J3" s="75"/>
      <c r="K3" s="48"/>
      <c r="L3" s="48"/>
      <c r="M3" s="48"/>
      <c r="N3" s="48"/>
      <c r="O3" s="48"/>
      <c r="P3" s="48"/>
      <c r="Q3" s="48"/>
      <c r="R3" s="48"/>
      <c r="S3" s="48"/>
      <c r="T3" s="48"/>
    </row>
    <row r="4" spans="1:20" x14ac:dyDescent="0.2">
      <c r="A4" s="70" t="s">
        <v>10</v>
      </c>
      <c r="B4" s="76" t="s">
        <v>39</v>
      </c>
      <c r="C4" s="76"/>
      <c r="D4" s="76"/>
      <c r="E4" s="76"/>
      <c r="F4" s="76"/>
      <c r="G4" s="76"/>
      <c r="H4" s="76"/>
      <c r="I4" s="76"/>
      <c r="J4" s="76"/>
      <c r="K4" s="48"/>
      <c r="L4" s="48"/>
      <c r="M4" s="48"/>
      <c r="N4" s="48"/>
      <c r="O4" s="48"/>
      <c r="P4" s="48"/>
      <c r="Q4" s="48"/>
      <c r="R4" s="48"/>
      <c r="S4" s="48"/>
      <c r="T4" s="48"/>
    </row>
    <row r="5" spans="1:20" x14ac:dyDescent="0.2">
      <c r="A5" s="70"/>
      <c r="B5" s="76" t="s">
        <v>38</v>
      </c>
      <c r="C5" s="76"/>
      <c r="D5" s="76"/>
      <c r="E5" s="76"/>
      <c r="F5" s="76"/>
      <c r="G5" s="76"/>
      <c r="H5" s="76"/>
      <c r="I5" s="76"/>
      <c r="J5" s="76"/>
      <c r="K5" s="48"/>
      <c r="L5" s="48"/>
      <c r="M5" s="48"/>
      <c r="N5" s="48"/>
      <c r="O5" s="48"/>
      <c r="P5" s="48"/>
      <c r="Q5" s="48"/>
      <c r="R5" s="48"/>
      <c r="S5" s="48"/>
      <c r="T5" s="48"/>
    </row>
    <row r="6" spans="1:20" x14ac:dyDescent="0.2">
      <c r="A6" s="19" t="s">
        <v>11</v>
      </c>
      <c r="B6" s="74" t="s">
        <v>45</v>
      </c>
      <c r="C6" s="75"/>
      <c r="D6" s="75"/>
      <c r="E6" s="75"/>
      <c r="F6" s="75"/>
      <c r="G6" s="75"/>
      <c r="H6" s="75"/>
      <c r="I6" s="75"/>
      <c r="J6" s="75"/>
      <c r="K6" s="48"/>
      <c r="L6" s="48"/>
      <c r="M6" s="48"/>
      <c r="N6" s="48"/>
      <c r="O6" s="48"/>
      <c r="P6" s="48"/>
      <c r="Q6" s="48"/>
      <c r="R6" s="48"/>
      <c r="S6" s="48"/>
      <c r="T6" s="48"/>
    </row>
    <row r="7" spans="1:20" x14ac:dyDescent="0.2">
      <c r="A7" s="42"/>
      <c r="B7" s="43"/>
      <c r="C7" s="44"/>
      <c r="D7" s="44"/>
      <c r="E7" s="44"/>
      <c r="F7" s="44"/>
      <c r="G7" s="44"/>
      <c r="H7" s="44"/>
      <c r="I7" s="44"/>
      <c r="J7" s="44"/>
      <c r="K7" s="48"/>
      <c r="L7" s="48"/>
      <c r="M7" s="48"/>
      <c r="N7" s="48"/>
      <c r="O7" s="48"/>
      <c r="P7" s="48"/>
      <c r="Q7" s="48"/>
      <c r="R7" s="48"/>
      <c r="S7" s="48"/>
      <c r="T7" s="48"/>
    </row>
    <row r="8" spans="1:20" hidden="1" x14ac:dyDescent="0.2">
      <c r="A8" s="10"/>
      <c r="B8" s="11" t="str">
        <f>CONCATENATE(B9," à ",LOWER(B10))</f>
        <v>Non-salariés à temps complet</v>
      </c>
      <c r="C8" s="11" t="str">
        <f>CONCATENATE(B9," à ",LOWER(C10))</f>
        <v>Non-salariés à temps partiel</v>
      </c>
      <c r="D8" s="11" t="str">
        <f>CONCATENATE(D10," des ",LOWER(B9))</f>
        <v>Ensemble des non-salariés</v>
      </c>
      <c r="E8" s="11" t="str">
        <f>CONCATENATE(E9," à ",LOWER(E10))</f>
        <v>Salariés à temps complet</v>
      </c>
      <c r="F8" s="11" t="str">
        <f>CONCATENATE(E9," à ",LOWER(F10))</f>
        <v>Salariés à temps partiel</v>
      </c>
      <c r="G8" s="11" t="str">
        <f>CONCATENATE(G10," des ",LOWER(E9))</f>
        <v>Ensemble des salariés</v>
      </c>
      <c r="H8" s="11" t="str">
        <f>CONCATENATE(H9," à ",LOWER(H10))</f>
        <v>Ensemble des actifs à temps complet</v>
      </c>
      <c r="I8" s="11" t="str">
        <f>CONCATENATE(H9," à ",LOWER(I10))</f>
        <v>Ensemble des actifs à temps partiel</v>
      </c>
      <c r="J8" s="11" t="str">
        <f>H9</f>
        <v>Ensemble des actifs</v>
      </c>
      <c r="K8" s="48"/>
      <c r="L8" s="48"/>
      <c r="M8" s="48"/>
      <c r="N8" s="48"/>
      <c r="O8" s="48"/>
      <c r="P8" s="48"/>
      <c r="Q8" s="48"/>
      <c r="R8" s="48"/>
      <c r="S8" s="48"/>
      <c r="T8" s="48"/>
    </row>
    <row r="9" spans="1:20" x14ac:dyDescent="0.2">
      <c r="A9" s="6"/>
      <c r="B9" s="73" t="s">
        <v>0</v>
      </c>
      <c r="C9" s="73"/>
      <c r="D9" s="73"/>
      <c r="E9" s="73" t="s">
        <v>1</v>
      </c>
      <c r="F9" s="73"/>
      <c r="G9" s="73"/>
      <c r="H9" s="73" t="s">
        <v>26</v>
      </c>
      <c r="I9" s="73"/>
      <c r="J9" s="73"/>
      <c r="K9" s="48"/>
      <c r="L9" s="48"/>
      <c r="M9" s="48"/>
      <c r="N9" s="48"/>
      <c r="O9" s="48"/>
      <c r="P9" s="48"/>
      <c r="Q9" s="48"/>
      <c r="R9" s="48"/>
      <c r="S9" s="48"/>
      <c r="T9" s="48"/>
    </row>
    <row r="10" spans="1:20" ht="22.5" x14ac:dyDescent="0.2">
      <c r="A10" s="12"/>
      <c r="B10" s="16" t="s">
        <v>4</v>
      </c>
      <c r="C10" s="16" t="s">
        <v>2</v>
      </c>
      <c r="D10" s="16" t="s">
        <v>3</v>
      </c>
      <c r="E10" s="16" t="s">
        <v>4</v>
      </c>
      <c r="F10" s="16" t="s">
        <v>2</v>
      </c>
      <c r="G10" s="16" t="s">
        <v>3</v>
      </c>
      <c r="H10" s="16" t="s">
        <v>4</v>
      </c>
      <c r="I10" s="16" t="s">
        <v>2</v>
      </c>
      <c r="J10" s="16" t="s">
        <v>3</v>
      </c>
      <c r="K10" s="48"/>
      <c r="L10" s="48"/>
      <c r="M10" s="48"/>
      <c r="N10" s="48"/>
      <c r="O10" s="48"/>
      <c r="P10" s="48"/>
      <c r="Q10" s="48"/>
      <c r="R10" s="48"/>
      <c r="S10" s="48"/>
      <c r="T10" s="48"/>
    </row>
    <row r="11" spans="1:20" x14ac:dyDescent="0.2">
      <c r="A11" s="13">
        <v>2003</v>
      </c>
      <c r="B11" s="26">
        <v>2542</v>
      </c>
      <c r="C11" s="26">
        <v>1064</v>
      </c>
      <c r="D11" s="26">
        <v>2381</v>
      </c>
      <c r="E11" s="26">
        <v>1621</v>
      </c>
      <c r="F11" s="26">
        <v>957</v>
      </c>
      <c r="G11" s="26">
        <v>1505</v>
      </c>
      <c r="H11" s="27">
        <v>1733</v>
      </c>
      <c r="I11" s="27">
        <v>965</v>
      </c>
      <c r="J11" s="27">
        <v>1605</v>
      </c>
      <c r="K11" s="48"/>
      <c r="L11" s="50"/>
      <c r="M11" s="50"/>
      <c r="N11" s="50"/>
      <c r="O11" s="50"/>
      <c r="P11" s="50"/>
      <c r="Q11" s="50"/>
      <c r="R11" s="50"/>
      <c r="S11" s="50"/>
      <c r="T11" s="50"/>
    </row>
    <row r="12" spans="1:20" x14ac:dyDescent="0.2">
      <c r="A12" s="8">
        <v>2004</v>
      </c>
      <c r="B12" s="22">
        <v>2555</v>
      </c>
      <c r="C12" s="22">
        <v>1060</v>
      </c>
      <c r="D12" s="22">
        <v>2381</v>
      </c>
      <c r="E12" s="22">
        <v>1632</v>
      </c>
      <c r="F12" s="22">
        <v>972</v>
      </c>
      <c r="G12" s="22">
        <v>1516</v>
      </c>
      <c r="H12" s="23">
        <v>1739</v>
      </c>
      <c r="I12" s="23">
        <v>978</v>
      </c>
      <c r="J12" s="23">
        <v>1610</v>
      </c>
      <c r="K12" s="48"/>
      <c r="L12" s="50"/>
      <c r="M12" s="50"/>
      <c r="N12" s="50"/>
      <c r="O12" s="50"/>
      <c r="P12" s="50"/>
      <c r="Q12" s="50"/>
      <c r="R12" s="50"/>
      <c r="S12" s="50"/>
      <c r="T12" s="50"/>
    </row>
    <row r="13" spans="1:20" x14ac:dyDescent="0.2">
      <c r="A13" s="8">
        <v>2005</v>
      </c>
      <c r="B13" s="22">
        <v>2563</v>
      </c>
      <c r="C13" s="22">
        <v>1038</v>
      </c>
      <c r="D13" s="22">
        <v>2395</v>
      </c>
      <c r="E13" s="22">
        <v>1661</v>
      </c>
      <c r="F13" s="22">
        <v>986</v>
      </c>
      <c r="G13" s="22">
        <v>1540</v>
      </c>
      <c r="H13" s="23">
        <v>1767</v>
      </c>
      <c r="I13" s="23">
        <v>990</v>
      </c>
      <c r="J13" s="23">
        <v>1634</v>
      </c>
      <c r="K13" s="48"/>
      <c r="L13" s="50"/>
      <c r="M13" s="50"/>
      <c r="N13" s="50"/>
      <c r="O13" s="50"/>
      <c r="P13" s="50"/>
      <c r="Q13" s="50"/>
      <c r="R13" s="50"/>
      <c r="S13" s="50"/>
      <c r="T13" s="50"/>
    </row>
    <row r="14" spans="1:20" x14ac:dyDescent="0.2">
      <c r="A14" s="8">
        <v>2006</v>
      </c>
      <c r="B14" s="22">
        <v>2555</v>
      </c>
      <c r="C14" s="22">
        <v>1027</v>
      </c>
      <c r="D14" s="22">
        <v>2393</v>
      </c>
      <c r="E14" s="22">
        <v>1661</v>
      </c>
      <c r="F14" s="22">
        <v>994</v>
      </c>
      <c r="G14" s="22">
        <v>1541</v>
      </c>
      <c r="H14" s="23">
        <v>1771</v>
      </c>
      <c r="I14" s="23">
        <v>997</v>
      </c>
      <c r="J14" s="23">
        <v>1638</v>
      </c>
      <c r="K14" s="48"/>
      <c r="L14" s="50"/>
      <c r="M14" s="50"/>
      <c r="N14" s="50"/>
      <c r="O14" s="50"/>
      <c r="P14" s="50"/>
      <c r="Q14" s="50"/>
      <c r="R14" s="50"/>
      <c r="S14" s="50"/>
      <c r="T14" s="50"/>
    </row>
    <row r="15" spans="1:20" x14ac:dyDescent="0.2">
      <c r="A15" s="8">
        <v>2007</v>
      </c>
      <c r="B15" s="22">
        <v>2549</v>
      </c>
      <c r="C15" s="22">
        <v>996</v>
      </c>
      <c r="D15" s="22">
        <v>2386</v>
      </c>
      <c r="E15" s="22">
        <v>1659</v>
      </c>
      <c r="F15" s="22">
        <v>991</v>
      </c>
      <c r="G15" s="22">
        <v>1538</v>
      </c>
      <c r="H15" s="23">
        <v>1765</v>
      </c>
      <c r="I15" s="23">
        <v>992</v>
      </c>
      <c r="J15" s="23">
        <v>1631</v>
      </c>
      <c r="K15" s="48"/>
      <c r="L15" s="50"/>
      <c r="M15" s="50"/>
      <c r="N15" s="50"/>
      <c r="O15" s="50"/>
      <c r="P15" s="50"/>
      <c r="Q15" s="50"/>
      <c r="R15" s="50"/>
      <c r="S15" s="50"/>
      <c r="T15" s="50"/>
    </row>
    <row r="16" spans="1:20" x14ac:dyDescent="0.2">
      <c r="A16" s="8">
        <v>2008</v>
      </c>
      <c r="B16" s="22">
        <v>2496</v>
      </c>
      <c r="C16" s="22">
        <v>1017</v>
      </c>
      <c r="D16" s="22">
        <v>2336</v>
      </c>
      <c r="E16" s="22">
        <v>1673</v>
      </c>
      <c r="F16" s="22">
        <v>981</v>
      </c>
      <c r="G16" s="22">
        <v>1551</v>
      </c>
      <c r="H16" s="23">
        <v>1766</v>
      </c>
      <c r="I16" s="23">
        <v>984</v>
      </c>
      <c r="J16" s="23">
        <v>1634</v>
      </c>
      <c r="K16" s="48"/>
      <c r="L16" s="50"/>
      <c r="M16" s="50"/>
      <c r="N16" s="50"/>
      <c r="O16" s="50"/>
      <c r="P16" s="50"/>
      <c r="Q16" s="50"/>
      <c r="R16" s="50"/>
      <c r="S16" s="50"/>
      <c r="T16" s="50"/>
    </row>
    <row r="17" spans="1:20" x14ac:dyDescent="0.2">
      <c r="A17" s="8">
        <v>2009</v>
      </c>
      <c r="B17" s="22">
        <v>2440</v>
      </c>
      <c r="C17" s="22">
        <v>990</v>
      </c>
      <c r="D17" s="22">
        <v>2279</v>
      </c>
      <c r="E17" s="22">
        <v>1641</v>
      </c>
      <c r="F17" s="22">
        <v>959</v>
      </c>
      <c r="G17" s="22">
        <v>1517</v>
      </c>
      <c r="H17" s="23">
        <v>1735</v>
      </c>
      <c r="I17" s="23">
        <v>961</v>
      </c>
      <c r="J17" s="23">
        <v>1601</v>
      </c>
      <c r="K17" s="48"/>
      <c r="L17" s="50"/>
      <c r="M17" s="50"/>
      <c r="N17" s="50"/>
      <c r="O17" s="50"/>
      <c r="P17" s="50"/>
      <c r="Q17" s="50"/>
      <c r="R17" s="50"/>
      <c r="S17" s="50"/>
      <c r="T17" s="50"/>
    </row>
    <row r="18" spans="1:20" x14ac:dyDescent="0.2">
      <c r="A18" s="8">
        <v>2010</v>
      </c>
      <c r="B18" s="22">
        <v>2448</v>
      </c>
      <c r="C18" s="22">
        <v>906</v>
      </c>
      <c r="D18" s="22">
        <v>2271</v>
      </c>
      <c r="E18" s="22">
        <v>1680</v>
      </c>
      <c r="F18" s="22">
        <v>975</v>
      </c>
      <c r="G18" s="22">
        <v>1549</v>
      </c>
      <c r="H18" s="23">
        <v>1775</v>
      </c>
      <c r="I18" s="23">
        <v>969</v>
      </c>
      <c r="J18" s="23">
        <v>1632</v>
      </c>
      <c r="K18" s="48"/>
      <c r="L18" s="50"/>
      <c r="M18" s="50"/>
      <c r="N18" s="50"/>
      <c r="O18" s="50"/>
      <c r="P18" s="50"/>
      <c r="Q18" s="50"/>
      <c r="R18" s="50"/>
      <c r="S18" s="50"/>
      <c r="T18" s="50"/>
    </row>
    <row r="19" spans="1:20" x14ac:dyDescent="0.2">
      <c r="A19" s="8">
        <v>2011</v>
      </c>
      <c r="B19" s="22">
        <v>2436</v>
      </c>
      <c r="C19" s="22">
        <v>913</v>
      </c>
      <c r="D19" s="22">
        <v>2242</v>
      </c>
      <c r="E19" s="22">
        <v>1683</v>
      </c>
      <c r="F19" s="22">
        <v>974</v>
      </c>
      <c r="G19" s="22">
        <v>1551</v>
      </c>
      <c r="H19" s="23">
        <v>1776</v>
      </c>
      <c r="I19" s="23">
        <v>969</v>
      </c>
      <c r="J19" s="23">
        <v>1631</v>
      </c>
      <c r="K19" s="48"/>
      <c r="L19" s="50"/>
      <c r="M19" s="50"/>
      <c r="N19" s="50"/>
      <c r="O19" s="50"/>
      <c r="P19" s="50"/>
      <c r="Q19" s="50"/>
      <c r="R19" s="50"/>
      <c r="S19" s="50"/>
      <c r="T19" s="50"/>
    </row>
    <row r="20" spans="1:20" x14ac:dyDescent="0.2">
      <c r="A20" s="8">
        <v>2012</v>
      </c>
      <c r="B20" s="22">
        <v>2433</v>
      </c>
      <c r="C20" s="22">
        <v>939</v>
      </c>
      <c r="D20" s="22">
        <v>2232</v>
      </c>
      <c r="E20" s="22">
        <v>1681</v>
      </c>
      <c r="F20" s="22">
        <v>975</v>
      </c>
      <c r="G20" s="22">
        <v>1550</v>
      </c>
      <c r="H20" s="23">
        <v>1772</v>
      </c>
      <c r="I20" s="23">
        <v>972</v>
      </c>
      <c r="J20" s="23">
        <v>1628</v>
      </c>
      <c r="K20" s="48"/>
      <c r="L20" s="50"/>
      <c r="M20" s="50"/>
      <c r="N20" s="50"/>
      <c r="O20" s="50"/>
      <c r="P20" s="50"/>
      <c r="Q20" s="50"/>
      <c r="R20" s="50"/>
      <c r="S20" s="50"/>
      <c r="T20" s="50"/>
    </row>
    <row r="21" spans="1:20" ht="13.5" thickBot="1" x14ac:dyDescent="0.25">
      <c r="A21" s="34">
        <v>2013</v>
      </c>
      <c r="B21" s="37">
        <v>2371</v>
      </c>
      <c r="C21" s="37">
        <v>879</v>
      </c>
      <c r="D21" s="37">
        <v>2167</v>
      </c>
      <c r="E21" s="37">
        <v>1664</v>
      </c>
      <c r="F21" s="37">
        <v>989</v>
      </c>
      <c r="G21" s="37">
        <v>1536</v>
      </c>
      <c r="H21" s="38">
        <v>1748</v>
      </c>
      <c r="I21" s="38">
        <v>980</v>
      </c>
      <c r="J21" s="38">
        <v>1607</v>
      </c>
      <c r="K21" s="48"/>
      <c r="L21" s="50"/>
      <c r="M21" s="50"/>
      <c r="N21" s="50"/>
      <c r="O21" s="50"/>
      <c r="P21" s="50"/>
      <c r="Q21" s="50"/>
      <c r="R21" s="50"/>
      <c r="S21" s="50"/>
      <c r="T21" s="50"/>
    </row>
    <row r="22" spans="1:20" ht="13.5" thickTop="1" x14ac:dyDescent="0.2">
      <c r="A22" s="17">
        <v>2014</v>
      </c>
      <c r="B22" s="22">
        <v>2359.480452596044</v>
      </c>
      <c r="C22" s="22">
        <v>894.3123201481327</v>
      </c>
      <c r="D22" s="22">
        <v>2115.9506596933829</v>
      </c>
      <c r="E22" s="22">
        <v>1662.7786609957161</v>
      </c>
      <c r="F22" s="22">
        <v>972.69472762258215</v>
      </c>
      <c r="G22" s="22">
        <v>1529.9767036043584</v>
      </c>
      <c r="H22" s="23">
        <v>1745.5836831600438</v>
      </c>
      <c r="I22" s="23">
        <v>964.6845583455198</v>
      </c>
      <c r="J22" s="23">
        <v>1597.6680047291632</v>
      </c>
      <c r="K22" s="48"/>
      <c r="L22" s="50"/>
      <c r="M22" s="50"/>
      <c r="N22" s="50"/>
      <c r="O22" s="50"/>
      <c r="P22" s="50"/>
      <c r="Q22" s="50"/>
      <c r="R22" s="50"/>
      <c r="S22" s="50"/>
      <c r="T22" s="50"/>
    </row>
    <row r="23" spans="1:20" x14ac:dyDescent="0.2">
      <c r="A23" s="17">
        <v>2015</v>
      </c>
      <c r="B23" s="22">
        <v>2335.2393318603295</v>
      </c>
      <c r="C23" s="22">
        <v>822.13642812632804</v>
      </c>
      <c r="D23" s="22">
        <v>2095.1713225100548</v>
      </c>
      <c r="E23" s="22">
        <v>1650.7604422086899</v>
      </c>
      <c r="F23" s="22">
        <v>974.65766686569918</v>
      </c>
      <c r="G23" s="22">
        <v>1521.2291667947243</v>
      </c>
      <c r="H23" s="23">
        <v>1732.4747935866872</v>
      </c>
      <c r="I23" s="23">
        <v>959.77200630981088</v>
      </c>
      <c r="J23" s="23">
        <v>1587.3656725615419</v>
      </c>
      <c r="K23" s="48"/>
      <c r="L23" s="48"/>
      <c r="M23" s="48"/>
      <c r="N23" s="48"/>
      <c r="O23" s="48"/>
      <c r="P23" s="48"/>
      <c r="Q23" s="48"/>
      <c r="R23" s="48"/>
      <c r="S23" s="48"/>
      <c r="T23" s="48"/>
    </row>
    <row r="24" spans="1:20" x14ac:dyDescent="0.2">
      <c r="A24" s="17">
        <v>2016</v>
      </c>
      <c r="B24" s="22">
        <v>2375.3933102141859</v>
      </c>
      <c r="C24" s="22">
        <v>818.00220451171958</v>
      </c>
      <c r="D24" s="22">
        <v>2121.9594275682607</v>
      </c>
      <c r="E24" s="22">
        <v>1690.5157667167514</v>
      </c>
      <c r="F24" s="22">
        <v>985.66416017599704</v>
      </c>
      <c r="G24" s="22">
        <v>1556.1274398154869</v>
      </c>
      <c r="H24" s="23">
        <v>1773.5031925114242</v>
      </c>
      <c r="I24" s="23">
        <v>968.54102973327872</v>
      </c>
      <c r="J24" s="23">
        <v>1622.6740226659854</v>
      </c>
      <c r="K24" s="48"/>
      <c r="L24" s="48"/>
      <c r="M24" s="48"/>
      <c r="N24" s="48"/>
      <c r="O24" s="48"/>
      <c r="P24" s="48"/>
      <c r="Q24" s="48"/>
      <c r="R24" s="48"/>
      <c r="S24" s="48"/>
      <c r="T24" s="48"/>
    </row>
    <row r="25" spans="1:20" x14ac:dyDescent="0.2">
      <c r="A25" s="17">
        <v>2017</v>
      </c>
      <c r="B25" s="22">
        <v>2313.9687905034048</v>
      </c>
      <c r="C25" s="22">
        <v>848.285075155855</v>
      </c>
      <c r="D25" s="22">
        <v>2079.6229711382416</v>
      </c>
      <c r="E25" s="22">
        <v>1690.0985940386324</v>
      </c>
      <c r="F25" s="22">
        <v>988.65793578800356</v>
      </c>
      <c r="G25" s="22">
        <v>1556.1741393705593</v>
      </c>
      <c r="H25" s="23">
        <v>1764.8072488247597</v>
      </c>
      <c r="I25" s="23">
        <v>974.73130568686202</v>
      </c>
      <c r="J25" s="23">
        <v>1616.7920481251256</v>
      </c>
      <c r="K25" s="48"/>
      <c r="L25" s="48"/>
      <c r="M25" s="48"/>
      <c r="N25" s="48"/>
      <c r="O25" s="48"/>
      <c r="P25" s="48"/>
      <c r="Q25" s="48"/>
      <c r="R25" s="48"/>
      <c r="S25" s="48"/>
      <c r="T25" s="48"/>
    </row>
    <row r="26" spans="1:20" x14ac:dyDescent="0.2">
      <c r="A26" s="17">
        <v>2018</v>
      </c>
      <c r="B26" s="24">
        <v>2300.4667782875104</v>
      </c>
      <c r="C26" s="24">
        <v>850.53439889019558</v>
      </c>
      <c r="D26" s="24">
        <v>2065.4600100450043</v>
      </c>
      <c r="E26" s="24">
        <v>1678.8387210872193</v>
      </c>
      <c r="F26" s="24">
        <v>985.33002544748513</v>
      </c>
      <c r="G26" s="24">
        <v>1549.0052231302363</v>
      </c>
      <c r="H26" s="25">
        <v>1753.0188455505515</v>
      </c>
      <c r="I26" s="25">
        <v>971.5318238948347</v>
      </c>
      <c r="J26" s="25">
        <v>1609.0086249049714</v>
      </c>
      <c r="K26" s="48"/>
      <c r="L26" s="48"/>
      <c r="M26" s="48"/>
      <c r="N26" s="48"/>
      <c r="O26" s="48"/>
      <c r="P26" s="48"/>
      <c r="Q26" s="48"/>
      <c r="R26" s="48"/>
      <c r="S26" s="48"/>
      <c r="T26" s="48"/>
    </row>
    <row r="27" spans="1:20" x14ac:dyDescent="0.2">
      <c r="A27" s="48"/>
      <c r="B27" s="48"/>
      <c r="C27" s="48"/>
      <c r="D27" s="48"/>
      <c r="E27" s="48"/>
      <c r="F27" s="48"/>
      <c r="G27" s="48"/>
      <c r="H27" s="48"/>
      <c r="I27" s="48"/>
      <c r="J27" s="48"/>
      <c r="K27" s="48"/>
      <c r="L27" s="48"/>
      <c r="M27" s="48"/>
      <c r="N27" s="48"/>
      <c r="O27" s="48"/>
      <c r="P27" s="48"/>
      <c r="Q27" s="48"/>
      <c r="R27" s="48"/>
      <c r="S27" s="48"/>
      <c r="T27" s="48"/>
    </row>
    <row r="28" spans="1:20" x14ac:dyDescent="0.2">
      <c r="A28" s="48"/>
      <c r="B28" s="48"/>
      <c r="C28" s="48"/>
      <c r="D28" s="48"/>
      <c r="E28" s="48"/>
      <c r="F28" s="48"/>
      <c r="G28" s="48"/>
      <c r="H28" s="48"/>
      <c r="I28" s="48"/>
      <c r="J28" s="48"/>
      <c r="K28" s="48"/>
      <c r="L28" s="48"/>
      <c r="M28" s="48"/>
      <c r="N28" s="48"/>
      <c r="O28" s="48"/>
      <c r="P28" s="48"/>
      <c r="Q28" s="48"/>
      <c r="R28" s="48"/>
      <c r="S28" s="48"/>
      <c r="T28" s="48"/>
    </row>
    <row r="29" spans="1:20" x14ac:dyDescent="0.2">
      <c r="A29" s="48"/>
      <c r="B29" s="48"/>
      <c r="C29" s="48"/>
      <c r="D29" s="48"/>
      <c r="E29" s="48"/>
      <c r="F29" s="48"/>
      <c r="G29" s="48"/>
      <c r="H29" s="48"/>
      <c r="I29" s="48"/>
      <c r="J29" s="48"/>
      <c r="K29" s="48"/>
      <c r="L29" s="48"/>
      <c r="M29" s="48"/>
      <c r="N29" s="48"/>
      <c r="O29" s="48"/>
      <c r="P29" s="48"/>
      <c r="Q29" s="48"/>
      <c r="R29" s="48"/>
      <c r="S29" s="48"/>
      <c r="T29" s="48"/>
    </row>
    <row r="30" spans="1:20" x14ac:dyDescent="0.2">
      <c r="A30" s="48"/>
      <c r="B30" s="48"/>
      <c r="C30" s="48"/>
      <c r="D30" s="48"/>
      <c r="E30" s="48"/>
      <c r="F30" s="48"/>
      <c r="G30" s="48"/>
      <c r="H30" s="48"/>
      <c r="I30" s="48"/>
      <c r="J30" s="48"/>
      <c r="K30" s="48"/>
      <c r="L30" s="48"/>
      <c r="M30" s="48"/>
      <c r="N30" s="48"/>
      <c r="O30" s="48"/>
      <c r="P30" s="48"/>
      <c r="Q30" s="48"/>
      <c r="R30" s="48"/>
      <c r="S30" s="48"/>
      <c r="T30" s="48"/>
    </row>
    <row r="31" spans="1:20" x14ac:dyDescent="0.2">
      <c r="A31" s="48"/>
      <c r="B31" s="48"/>
      <c r="C31" s="48"/>
      <c r="D31" s="48"/>
      <c r="E31" s="48"/>
      <c r="F31" s="48"/>
      <c r="G31" s="48"/>
      <c r="H31" s="48"/>
      <c r="I31" s="48"/>
      <c r="J31" s="48"/>
      <c r="K31" s="48"/>
      <c r="L31" s="48"/>
      <c r="M31" s="48"/>
      <c r="N31" s="48"/>
      <c r="O31" s="48"/>
      <c r="P31" s="48"/>
      <c r="Q31" s="48"/>
      <c r="R31" s="48"/>
      <c r="S31" s="48"/>
      <c r="T31" s="48"/>
    </row>
    <row r="32" spans="1:20" x14ac:dyDescent="0.2">
      <c r="A32" s="48"/>
      <c r="B32" s="48"/>
      <c r="C32" s="48"/>
      <c r="D32" s="48"/>
      <c r="E32" s="48"/>
      <c r="F32" s="48"/>
      <c r="G32" s="48"/>
      <c r="H32" s="48"/>
      <c r="I32" s="48"/>
      <c r="J32" s="48"/>
      <c r="K32" s="48"/>
      <c r="L32" s="48"/>
      <c r="M32" s="48"/>
      <c r="N32" s="48"/>
      <c r="O32" s="48"/>
      <c r="P32" s="48"/>
      <c r="Q32" s="48"/>
      <c r="R32" s="48"/>
      <c r="S32" s="48"/>
      <c r="T32" s="48"/>
    </row>
    <row r="33" spans="1:20" x14ac:dyDescent="0.2">
      <c r="A33" s="48"/>
      <c r="B33" s="48"/>
      <c r="C33" s="48"/>
      <c r="D33" s="48"/>
      <c r="E33" s="48"/>
      <c r="F33" s="48"/>
      <c r="G33" s="48"/>
      <c r="H33" s="48"/>
      <c r="I33" s="48"/>
      <c r="J33" s="48"/>
      <c r="K33" s="48"/>
      <c r="L33" s="48"/>
      <c r="M33" s="48"/>
      <c r="N33" s="48"/>
      <c r="O33" s="48"/>
      <c r="P33" s="48"/>
      <c r="Q33" s="48"/>
      <c r="R33" s="48"/>
      <c r="S33" s="48"/>
      <c r="T33" s="48"/>
    </row>
    <row r="34" spans="1:20" x14ac:dyDescent="0.2">
      <c r="A34" s="48"/>
      <c r="B34" s="48"/>
      <c r="C34" s="48"/>
      <c r="D34" s="48"/>
      <c r="E34" s="48"/>
      <c r="F34" s="48"/>
      <c r="G34" s="48"/>
      <c r="H34" s="48"/>
      <c r="I34" s="48"/>
      <c r="J34" s="48"/>
      <c r="K34" s="48"/>
      <c r="L34" s="48"/>
      <c r="M34" s="48"/>
      <c r="N34" s="48"/>
      <c r="O34" s="48"/>
      <c r="P34" s="48"/>
      <c r="Q34" s="48"/>
      <c r="R34" s="48"/>
      <c r="S34" s="48"/>
      <c r="T34" s="48"/>
    </row>
    <row r="35" spans="1:20" x14ac:dyDescent="0.2">
      <c r="A35" s="48"/>
      <c r="B35" s="48"/>
      <c r="C35" s="48"/>
      <c r="D35" s="48"/>
      <c r="E35" s="48"/>
      <c r="F35" s="48"/>
      <c r="G35" s="48"/>
      <c r="H35" s="48"/>
      <c r="I35" s="48"/>
      <c r="J35" s="48"/>
      <c r="K35" s="48"/>
      <c r="L35" s="48"/>
      <c r="M35" s="48"/>
      <c r="N35" s="48"/>
      <c r="O35" s="48"/>
      <c r="P35" s="48"/>
      <c r="Q35" s="48"/>
      <c r="R35" s="48"/>
      <c r="S35" s="48"/>
      <c r="T35" s="48"/>
    </row>
    <row r="36" spans="1:20" x14ac:dyDescent="0.2">
      <c r="A36" s="48"/>
      <c r="B36" s="48"/>
      <c r="C36" s="48"/>
      <c r="D36" s="48"/>
      <c r="E36" s="48"/>
      <c r="F36" s="48"/>
      <c r="G36" s="48"/>
      <c r="H36" s="48"/>
      <c r="I36" s="48"/>
      <c r="J36" s="48"/>
      <c r="K36" s="48"/>
      <c r="L36" s="48"/>
      <c r="M36" s="48"/>
      <c r="N36" s="48"/>
      <c r="O36" s="48"/>
      <c r="P36" s="48"/>
      <c r="Q36" s="48"/>
      <c r="R36" s="48"/>
      <c r="S36" s="48"/>
      <c r="T36" s="48"/>
    </row>
    <row r="37" spans="1:20" x14ac:dyDescent="0.2">
      <c r="A37" s="48"/>
      <c r="B37" s="48"/>
      <c r="C37" s="48"/>
      <c r="D37" s="48"/>
      <c r="E37" s="48"/>
      <c r="F37" s="48"/>
      <c r="G37" s="48"/>
      <c r="H37" s="48"/>
      <c r="I37" s="48"/>
      <c r="J37" s="48"/>
      <c r="K37" s="48"/>
      <c r="L37" s="48"/>
      <c r="M37" s="48"/>
      <c r="N37" s="48"/>
      <c r="O37" s="48"/>
      <c r="P37" s="48"/>
      <c r="Q37" s="48"/>
      <c r="R37" s="48"/>
      <c r="S37" s="48"/>
      <c r="T37" s="48"/>
    </row>
    <row r="38" spans="1:20" x14ac:dyDescent="0.2">
      <c r="A38" s="48"/>
      <c r="B38" s="48"/>
      <c r="C38" s="48"/>
      <c r="D38" s="48"/>
      <c r="E38" s="48"/>
      <c r="F38" s="48"/>
      <c r="G38" s="48"/>
      <c r="H38" s="48"/>
      <c r="I38" s="48"/>
      <c r="J38" s="48"/>
      <c r="K38" s="48"/>
      <c r="L38" s="48"/>
      <c r="M38" s="48"/>
      <c r="N38" s="48"/>
      <c r="O38" s="48"/>
      <c r="P38" s="48"/>
      <c r="Q38" s="48"/>
      <c r="R38" s="48"/>
      <c r="S38" s="48"/>
      <c r="T38" s="48"/>
    </row>
    <row r="39" spans="1:20" x14ac:dyDescent="0.2">
      <c r="A39" s="48"/>
      <c r="B39" s="48"/>
      <c r="C39" s="48"/>
      <c r="D39" s="48"/>
      <c r="E39" s="48"/>
      <c r="F39" s="48"/>
      <c r="G39" s="48"/>
      <c r="H39" s="48"/>
      <c r="I39" s="48"/>
      <c r="J39" s="48"/>
      <c r="K39" s="48"/>
      <c r="L39" s="48"/>
      <c r="M39" s="48"/>
      <c r="N39" s="48"/>
      <c r="O39" s="48"/>
      <c r="P39" s="48"/>
      <c r="Q39" s="48"/>
      <c r="R39" s="48"/>
      <c r="S39" s="48"/>
      <c r="T39" s="48"/>
    </row>
    <row r="40" spans="1:20" x14ac:dyDescent="0.2">
      <c r="A40" s="48"/>
      <c r="B40" s="48"/>
      <c r="C40" s="48"/>
      <c r="D40" s="48"/>
      <c r="E40" s="48"/>
      <c r="F40" s="48"/>
      <c r="G40" s="48"/>
      <c r="H40" s="48"/>
      <c r="I40" s="48"/>
      <c r="J40" s="48"/>
      <c r="K40" s="48"/>
      <c r="L40" s="48"/>
      <c r="M40" s="48"/>
      <c r="N40" s="48"/>
      <c r="O40" s="48"/>
      <c r="P40" s="48"/>
      <c r="Q40" s="48"/>
      <c r="R40" s="48"/>
      <c r="S40" s="48"/>
      <c r="T40" s="48"/>
    </row>
    <row r="41" spans="1:20" x14ac:dyDescent="0.2">
      <c r="A41" s="48"/>
      <c r="B41" s="48"/>
      <c r="C41" s="48"/>
      <c r="D41" s="48"/>
      <c r="E41" s="48"/>
      <c r="F41" s="48"/>
      <c r="G41" s="48"/>
      <c r="H41" s="48"/>
      <c r="I41" s="48"/>
      <c r="J41" s="48"/>
      <c r="K41" s="48"/>
      <c r="L41" s="48"/>
      <c r="M41" s="48"/>
      <c r="N41" s="48"/>
      <c r="O41" s="48"/>
      <c r="P41" s="48"/>
      <c r="Q41" s="48"/>
      <c r="R41" s="48"/>
      <c r="S41" s="48"/>
      <c r="T41" s="48"/>
    </row>
    <row r="42" spans="1:20" x14ac:dyDescent="0.2">
      <c r="A42" s="48"/>
      <c r="B42" s="48"/>
      <c r="C42" s="48"/>
      <c r="D42" s="48"/>
      <c r="E42" s="48"/>
      <c r="F42" s="48"/>
      <c r="G42" s="48"/>
      <c r="H42" s="48"/>
      <c r="I42" s="48"/>
      <c r="J42" s="48"/>
      <c r="K42" s="48"/>
      <c r="L42" s="48"/>
      <c r="M42" s="48"/>
      <c r="N42" s="48"/>
      <c r="O42" s="48"/>
      <c r="P42" s="48"/>
      <c r="Q42" s="48"/>
      <c r="R42" s="48"/>
      <c r="S42" s="48"/>
      <c r="T42" s="48"/>
    </row>
    <row r="43" spans="1:20" x14ac:dyDescent="0.2">
      <c r="A43" s="48"/>
      <c r="B43" s="48"/>
      <c r="C43" s="48"/>
      <c r="D43" s="48"/>
      <c r="E43" s="48"/>
      <c r="F43" s="48"/>
      <c r="G43" s="48"/>
      <c r="H43" s="48"/>
      <c r="I43" s="48"/>
      <c r="J43" s="48"/>
      <c r="K43" s="48"/>
      <c r="L43" s="48"/>
      <c r="M43" s="48"/>
      <c r="N43" s="48"/>
      <c r="O43" s="48"/>
      <c r="P43" s="48"/>
      <c r="Q43" s="48"/>
      <c r="R43" s="48"/>
      <c r="S43" s="48"/>
      <c r="T43" s="48"/>
    </row>
    <row r="44" spans="1:20" x14ac:dyDescent="0.2">
      <c r="A44" s="48"/>
      <c r="B44" s="48"/>
      <c r="C44" s="48"/>
      <c r="D44" s="48"/>
      <c r="E44" s="48"/>
      <c r="F44" s="48"/>
      <c r="G44" s="48"/>
      <c r="H44" s="48"/>
      <c r="I44" s="48"/>
      <c r="J44" s="48"/>
      <c r="K44" s="48"/>
      <c r="L44" s="48"/>
      <c r="M44" s="48"/>
      <c r="N44" s="48"/>
      <c r="O44" s="48"/>
      <c r="P44" s="48"/>
      <c r="Q44" s="48"/>
      <c r="R44" s="48"/>
      <c r="S44" s="48"/>
      <c r="T44" s="48"/>
    </row>
    <row r="45" spans="1:20" x14ac:dyDescent="0.2">
      <c r="A45" s="48"/>
      <c r="B45" s="48"/>
      <c r="C45" s="48"/>
      <c r="D45" s="48"/>
      <c r="E45" s="48"/>
      <c r="F45" s="48"/>
      <c r="G45" s="48"/>
      <c r="H45" s="48"/>
      <c r="I45" s="48"/>
      <c r="J45" s="48"/>
      <c r="K45" s="48"/>
      <c r="L45" s="48"/>
      <c r="M45" s="48"/>
      <c r="N45" s="48"/>
      <c r="O45" s="48"/>
      <c r="P45" s="48"/>
      <c r="Q45" s="48"/>
      <c r="R45" s="48"/>
      <c r="S45" s="48"/>
      <c r="T45" s="48"/>
    </row>
    <row r="46" spans="1:20" x14ac:dyDescent="0.2">
      <c r="K46" s="48"/>
      <c r="L46" s="48"/>
      <c r="M46" s="48"/>
      <c r="N46" s="48"/>
      <c r="O46" s="48"/>
      <c r="P46" s="48"/>
      <c r="Q46" s="48"/>
      <c r="R46" s="48"/>
      <c r="S46" s="48"/>
      <c r="T46" s="48"/>
    </row>
  </sheetData>
  <mergeCells count="10">
    <mergeCell ref="B9:D9"/>
    <mergeCell ref="E9:G9"/>
    <mergeCell ref="H9:J9"/>
    <mergeCell ref="A4:A5"/>
    <mergeCell ref="B5:J5"/>
    <mergeCell ref="B3:J3"/>
    <mergeCell ref="B2:J2"/>
    <mergeCell ref="B4:J4"/>
    <mergeCell ref="B6:J6"/>
    <mergeCell ref="B1:T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7"/>
  <sheetViews>
    <sheetView zoomScaleNormal="100" workbookViewId="0"/>
  </sheetViews>
  <sheetFormatPr baseColWidth="10" defaultRowHeight="12.75" x14ac:dyDescent="0.2"/>
  <cols>
    <col min="10" max="10" width="19.140625" bestFit="1" customWidth="1"/>
  </cols>
  <sheetData>
    <row r="1" spans="1:19" ht="12.75" customHeight="1" x14ac:dyDescent="0.2">
      <c r="A1" s="9" t="s">
        <v>7</v>
      </c>
      <c r="B1" s="77" t="s">
        <v>35</v>
      </c>
      <c r="C1" s="77"/>
      <c r="D1" s="77"/>
      <c r="E1" s="77"/>
      <c r="F1" s="77"/>
      <c r="G1" s="77"/>
      <c r="H1" s="77"/>
      <c r="I1" s="77"/>
      <c r="J1" s="77"/>
      <c r="K1" s="77"/>
      <c r="L1" s="77"/>
      <c r="M1" s="77"/>
      <c r="N1" s="77"/>
      <c r="O1" s="77"/>
      <c r="P1" s="77"/>
      <c r="Q1" s="77"/>
      <c r="R1" s="77"/>
      <c r="S1" s="77"/>
    </row>
    <row r="2" spans="1:19" ht="22.5" customHeight="1" x14ac:dyDescent="0.2">
      <c r="A2" s="19" t="s">
        <v>8</v>
      </c>
      <c r="B2" s="69" t="s">
        <v>30</v>
      </c>
      <c r="C2" s="69"/>
      <c r="D2" s="69"/>
      <c r="E2" s="69"/>
      <c r="F2" s="69"/>
      <c r="G2" s="69"/>
      <c r="H2" s="69"/>
      <c r="I2" s="69"/>
      <c r="J2" s="69"/>
      <c r="K2" s="48"/>
      <c r="L2" s="48"/>
      <c r="M2" s="48"/>
      <c r="N2" s="48"/>
      <c r="O2" s="48"/>
      <c r="P2" s="48"/>
      <c r="Q2" s="48"/>
      <c r="R2" s="48"/>
      <c r="S2" s="48"/>
    </row>
    <row r="3" spans="1:19" x14ac:dyDescent="0.2">
      <c r="A3" s="19" t="s">
        <v>9</v>
      </c>
      <c r="B3" s="69" t="s">
        <v>31</v>
      </c>
      <c r="C3" s="70"/>
      <c r="D3" s="70"/>
      <c r="E3" s="70"/>
      <c r="F3" s="70"/>
      <c r="G3" s="70"/>
      <c r="H3" s="70"/>
      <c r="I3" s="70"/>
      <c r="J3" s="70"/>
      <c r="K3" s="48"/>
      <c r="L3" s="48"/>
      <c r="M3" s="48"/>
      <c r="N3" s="48"/>
      <c r="O3" s="48"/>
      <c r="P3" s="48"/>
      <c r="Q3" s="48"/>
      <c r="R3" s="48"/>
      <c r="S3" s="48"/>
    </row>
    <row r="4" spans="1:19" ht="12.75" customHeight="1" x14ac:dyDescent="0.2">
      <c r="A4" s="70" t="s">
        <v>10</v>
      </c>
      <c r="B4" s="71" t="s">
        <v>40</v>
      </c>
      <c r="C4" s="71"/>
      <c r="D4" s="71"/>
      <c r="E4" s="71"/>
      <c r="F4" s="71"/>
      <c r="G4" s="71"/>
      <c r="H4" s="71"/>
      <c r="I4" s="71"/>
      <c r="J4" s="71"/>
      <c r="K4" s="48"/>
      <c r="L4" s="48"/>
      <c r="M4" s="48"/>
      <c r="N4" s="48"/>
      <c r="O4" s="48"/>
      <c r="P4" s="48"/>
      <c r="Q4" s="48"/>
      <c r="R4" s="48"/>
      <c r="S4" s="48"/>
    </row>
    <row r="5" spans="1:19" ht="12.75" customHeight="1" x14ac:dyDescent="0.2">
      <c r="A5" s="70"/>
      <c r="B5" s="71" t="s">
        <v>41</v>
      </c>
      <c r="C5" s="71"/>
      <c r="D5" s="71"/>
      <c r="E5" s="71"/>
      <c r="F5" s="71"/>
      <c r="G5" s="71"/>
      <c r="H5" s="71"/>
      <c r="I5" s="71"/>
      <c r="J5" s="71"/>
      <c r="K5" s="48"/>
      <c r="L5" s="48"/>
      <c r="M5" s="48"/>
      <c r="N5" s="48"/>
      <c r="O5" s="48"/>
      <c r="P5" s="48"/>
      <c r="Q5" s="48"/>
      <c r="R5" s="48"/>
      <c r="S5" s="48"/>
    </row>
    <row r="6" spans="1:19" x14ac:dyDescent="0.2">
      <c r="A6" s="19" t="s">
        <v>11</v>
      </c>
      <c r="B6" s="69" t="s">
        <v>20</v>
      </c>
      <c r="C6" s="70"/>
      <c r="D6" s="70"/>
      <c r="E6" s="70"/>
      <c r="F6" s="70"/>
      <c r="G6" s="70"/>
      <c r="H6" s="70"/>
      <c r="I6" s="70"/>
      <c r="J6" s="48"/>
      <c r="K6" s="48"/>
      <c r="L6" s="48"/>
      <c r="M6" s="48"/>
      <c r="N6" s="48"/>
      <c r="O6" s="48"/>
      <c r="P6" s="48"/>
      <c r="Q6" s="48"/>
      <c r="R6" s="48"/>
      <c r="S6" s="48"/>
    </row>
    <row r="7" spans="1:19" x14ac:dyDescent="0.2">
      <c r="A7" s="42"/>
      <c r="B7" s="41"/>
      <c r="C7" s="42"/>
      <c r="D7" s="42"/>
      <c r="E7" s="42"/>
      <c r="F7" s="42"/>
      <c r="G7" s="42"/>
      <c r="H7" s="42"/>
      <c r="I7" s="42"/>
      <c r="J7" s="48"/>
      <c r="K7" s="48"/>
      <c r="L7" s="48"/>
      <c r="M7" s="48"/>
      <c r="N7" s="48"/>
      <c r="O7" s="48"/>
      <c r="P7" s="48"/>
      <c r="Q7" s="48"/>
      <c r="R7" s="48"/>
      <c r="S7" s="48"/>
    </row>
    <row r="8" spans="1:19" hidden="1" x14ac:dyDescent="0.2">
      <c r="A8" s="10"/>
      <c r="B8" s="10"/>
      <c r="C8" s="11"/>
      <c r="D8" s="11"/>
      <c r="E8" s="11" t="str">
        <f>CONCATENATE(E10," des salariés à ",LOWER(B9))</f>
        <v>Ensemble des salariés à temps complet</v>
      </c>
      <c r="F8" s="11"/>
      <c r="G8" s="11"/>
      <c r="H8" s="11"/>
      <c r="I8" s="11" t="str">
        <f>CONCATENATE(I10," des salariés à ",LOWER(F9))</f>
        <v>Ensemble des salariés à temps partiel</v>
      </c>
      <c r="J8" s="11"/>
      <c r="K8" s="48"/>
      <c r="L8" s="48"/>
      <c r="M8" s="48"/>
      <c r="N8" s="48"/>
      <c r="O8" s="48"/>
      <c r="P8" s="48"/>
      <c r="Q8" s="48"/>
      <c r="R8" s="48"/>
      <c r="S8" s="48"/>
    </row>
    <row r="9" spans="1:19" x14ac:dyDescent="0.2">
      <c r="A9" s="6"/>
      <c r="B9" s="78" t="s">
        <v>4</v>
      </c>
      <c r="C9" s="79"/>
      <c r="D9" s="79"/>
      <c r="E9" s="80"/>
      <c r="F9" s="78" t="s">
        <v>2</v>
      </c>
      <c r="G9" s="79"/>
      <c r="H9" s="79"/>
      <c r="I9" s="80"/>
      <c r="J9" s="81" t="s">
        <v>21</v>
      </c>
      <c r="K9" s="48"/>
      <c r="L9" s="48"/>
      <c r="M9" s="48"/>
      <c r="N9" s="48"/>
      <c r="O9" s="48"/>
      <c r="P9" s="48"/>
      <c r="Q9" s="48"/>
      <c r="R9" s="48"/>
      <c r="S9" s="48"/>
    </row>
    <row r="10" spans="1:19" ht="22.5" x14ac:dyDescent="0.2">
      <c r="A10" s="12"/>
      <c r="B10" s="16" t="s">
        <v>24</v>
      </c>
      <c r="C10" s="16" t="s">
        <v>22</v>
      </c>
      <c r="D10" s="16" t="s">
        <v>23</v>
      </c>
      <c r="E10" s="16" t="s">
        <v>3</v>
      </c>
      <c r="F10" s="16" t="s">
        <v>24</v>
      </c>
      <c r="G10" s="16" t="s">
        <v>22</v>
      </c>
      <c r="H10" s="16" t="s">
        <v>23</v>
      </c>
      <c r="I10" s="16" t="s">
        <v>3</v>
      </c>
      <c r="J10" s="82"/>
      <c r="K10" s="48"/>
      <c r="L10" s="48"/>
      <c r="M10" s="48"/>
      <c r="N10" s="48"/>
      <c r="O10" s="48"/>
      <c r="P10" s="48"/>
      <c r="Q10" s="48"/>
      <c r="R10" s="48"/>
      <c r="S10" s="48"/>
    </row>
    <row r="11" spans="1:19" x14ac:dyDescent="0.2">
      <c r="A11" s="8">
        <v>2006</v>
      </c>
      <c r="B11" s="22">
        <v>1530</v>
      </c>
      <c r="C11" s="22">
        <v>1600</v>
      </c>
      <c r="D11" s="22">
        <v>1700</v>
      </c>
      <c r="E11" s="22">
        <v>1661</v>
      </c>
      <c r="F11" s="22">
        <v>976</v>
      </c>
      <c r="G11" s="22">
        <v>1006</v>
      </c>
      <c r="H11" s="22">
        <v>1000</v>
      </c>
      <c r="I11" s="22">
        <v>994</v>
      </c>
      <c r="J11" s="23">
        <v>1541</v>
      </c>
      <c r="K11" s="50"/>
      <c r="L11" s="48"/>
      <c r="M11" s="48"/>
      <c r="N11" s="48"/>
      <c r="O11" s="48"/>
      <c r="P11" s="48"/>
      <c r="Q11" s="48"/>
      <c r="R11" s="48"/>
      <c r="S11" s="48"/>
    </row>
    <row r="12" spans="1:19" x14ac:dyDescent="0.2">
      <c r="A12" s="8">
        <v>2007</v>
      </c>
      <c r="B12" s="22">
        <v>1529</v>
      </c>
      <c r="C12" s="22">
        <v>1598</v>
      </c>
      <c r="D12" s="22">
        <v>1695</v>
      </c>
      <c r="E12" s="22">
        <v>1659</v>
      </c>
      <c r="F12" s="22">
        <v>980</v>
      </c>
      <c r="G12" s="22">
        <v>1007</v>
      </c>
      <c r="H12" s="22">
        <v>995</v>
      </c>
      <c r="I12" s="22">
        <v>991</v>
      </c>
      <c r="J12" s="23">
        <v>1538</v>
      </c>
      <c r="K12" s="48"/>
      <c r="L12" s="48"/>
      <c r="M12" s="48"/>
      <c r="N12" s="48"/>
      <c r="O12" s="48"/>
      <c r="P12" s="48"/>
      <c r="Q12" s="48"/>
      <c r="R12" s="48"/>
      <c r="S12" s="48"/>
    </row>
    <row r="13" spans="1:19" x14ac:dyDescent="0.2">
      <c r="A13" s="8">
        <v>2008</v>
      </c>
      <c r="B13" s="22">
        <v>1543</v>
      </c>
      <c r="C13" s="22">
        <v>1614</v>
      </c>
      <c r="D13" s="22">
        <v>1710</v>
      </c>
      <c r="E13" s="22">
        <v>1673</v>
      </c>
      <c r="F13" s="22">
        <v>981</v>
      </c>
      <c r="G13" s="22">
        <v>1009</v>
      </c>
      <c r="H13" s="22">
        <v>982</v>
      </c>
      <c r="I13" s="22">
        <v>981</v>
      </c>
      <c r="J13" s="23">
        <v>1551</v>
      </c>
      <c r="K13" s="48"/>
      <c r="L13" s="48"/>
      <c r="M13" s="48"/>
      <c r="N13" s="48"/>
      <c r="O13" s="48"/>
      <c r="P13" s="48"/>
      <c r="Q13" s="48"/>
      <c r="R13" s="48"/>
      <c r="S13" s="48"/>
    </row>
    <row r="14" spans="1:19" x14ac:dyDescent="0.2">
      <c r="A14" s="8">
        <v>2009</v>
      </c>
      <c r="B14" s="22">
        <v>1535</v>
      </c>
      <c r="C14" s="22">
        <v>1602</v>
      </c>
      <c r="D14" s="22">
        <v>1671</v>
      </c>
      <c r="E14" s="22">
        <v>1641</v>
      </c>
      <c r="F14" s="22">
        <v>966</v>
      </c>
      <c r="G14" s="22">
        <v>999</v>
      </c>
      <c r="H14" s="22">
        <v>956</v>
      </c>
      <c r="I14" s="22">
        <v>959</v>
      </c>
      <c r="J14" s="23">
        <v>1517</v>
      </c>
      <c r="K14" s="48"/>
      <c r="L14" s="48"/>
      <c r="M14" s="48"/>
      <c r="N14" s="48"/>
      <c r="O14" s="48"/>
      <c r="P14" s="48"/>
      <c r="Q14" s="48"/>
      <c r="R14" s="48"/>
      <c r="S14" s="48"/>
    </row>
    <row r="15" spans="1:19" x14ac:dyDescent="0.2">
      <c r="A15" s="8">
        <v>2010</v>
      </c>
      <c r="B15" s="22">
        <v>1559</v>
      </c>
      <c r="C15" s="22">
        <v>1620</v>
      </c>
      <c r="D15" s="22">
        <v>1714</v>
      </c>
      <c r="E15" s="22">
        <v>1680</v>
      </c>
      <c r="F15" s="22">
        <v>979</v>
      </c>
      <c r="G15" s="22">
        <v>1001</v>
      </c>
      <c r="H15" s="22">
        <v>973</v>
      </c>
      <c r="I15" s="22">
        <v>975</v>
      </c>
      <c r="J15" s="23">
        <v>1549</v>
      </c>
      <c r="K15" s="48"/>
      <c r="L15" s="48"/>
      <c r="M15" s="48"/>
      <c r="N15" s="48"/>
      <c r="O15" s="48"/>
      <c r="P15" s="48"/>
      <c r="Q15" s="48"/>
      <c r="R15" s="48"/>
      <c r="S15" s="48"/>
    </row>
    <row r="16" spans="1:19" x14ac:dyDescent="0.2">
      <c r="A16" s="8">
        <v>2011</v>
      </c>
      <c r="B16" s="22">
        <v>1572</v>
      </c>
      <c r="C16" s="22">
        <v>1632</v>
      </c>
      <c r="D16" s="22">
        <v>1713</v>
      </c>
      <c r="E16" s="22">
        <v>1683</v>
      </c>
      <c r="F16" s="22">
        <v>988</v>
      </c>
      <c r="G16" s="22">
        <v>1011</v>
      </c>
      <c r="H16" s="22">
        <v>969</v>
      </c>
      <c r="I16" s="22">
        <v>974</v>
      </c>
      <c r="J16" s="23">
        <v>1551</v>
      </c>
      <c r="K16" s="48"/>
      <c r="L16" s="48"/>
      <c r="M16" s="48"/>
      <c r="N16" s="48"/>
      <c r="O16" s="48"/>
      <c r="P16" s="48"/>
      <c r="Q16" s="48"/>
      <c r="R16" s="48"/>
      <c r="S16" s="48"/>
    </row>
    <row r="17" spans="1:19" x14ac:dyDescent="0.2">
      <c r="A17" s="8">
        <v>2012</v>
      </c>
      <c r="B17" s="22">
        <v>1580</v>
      </c>
      <c r="C17" s="22">
        <v>1632</v>
      </c>
      <c r="D17" s="22">
        <v>1710</v>
      </c>
      <c r="E17" s="22">
        <v>1681</v>
      </c>
      <c r="F17" s="22">
        <v>997</v>
      </c>
      <c r="G17" s="22">
        <v>1008</v>
      </c>
      <c r="H17" s="22">
        <v>969</v>
      </c>
      <c r="I17" s="22">
        <v>975</v>
      </c>
      <c r="J17" s="23">
        <v>1550</v>
      </c>
      <c r="K17" s="48"/>
      <c r="L17" s="48"/>
      <c r="M17" s="48"/>
      <c r="N17" s="48"/>
      <c r="O17" s="48"/>
      <c r="P17" s="48"/>
      <c r="Q17" s="48"/>
      <c r="R17" s="48"/>
      <c r="S17" s="48"/>
    </row>
    <row r="18" spans="1:19" ht="13.5" thickBot="1" x14ac:dyDescent="0.25">
      <c r="A18" s="34">
        <v>2013</v>
      </c>
      <c r="B18" s="37">
        <v>1551</v>
      </c>
      <c r="C18" s="37">
        <v>1619</v>
      </c>
      <c r="D18" s="37">
        <v>1698</v>
      </c>
      <c r="E18" s="37">
        <v>1664</v>
      </c>
      <c r="F18" s="37">
        <v>992</v>
      </c>
      <c r="G18" s="37">
        <v>1008</v>
      </c>
      <c r="H18" s="37">
        <v>988</v>
      </c>
      <c r="I18" s="37">
        <v>989</v>
      </c>
      <c r="J18" s="38">
        <v>1536</v>
      </c>
      <c r="K18" s="48"/>
      <c r="L18" s="48"/>
      <c r="M18" s="48"/>
      <c r="N18" s="48"/>
      <c r="O18" s="48"/>
      <c r="P18" s="48"/>
      <c r="Q18" s="48"/>
      <c r="R18" s="48"/>
      <c r="S18" s="48"/>
    </row>
    <row r="19" spans="1:19" ht="13.5" thickTop="1" x14ac:dyDescent="0.2">
      <c r="A19" s="17">
        <v>2014</v>
      </c>
      <c r="B19" s="22">
        <v>1559</v>
      </c>
      <c r="C19" s="22">
        <v>1626</v>
      </c>
      <c r="D19" s="22">
        <v>1695</v>
      </c>
      <c r="E19" s="22">
        <v>1663</v>
      </c>
      <c r="F19" s="22">
        <v>999</v>
      </c>
      <c r="G19" s="22">
        <v>1019</v>
      </c>
      <c r="H19" s="22">
        <v>964</v>
      </c>
      <c r="I19" s="22">
        <v>973</v>
      </c>
      <c r="J19" s="23">
        <v>1530</v>
      </c>
      <c r="K19" s="48"/>
      <c r="L19" s="48"/>
      <c r="M19" s="48"/>
      <c r="N19" s="48"/>
      <c r="O19" s="48"/>
      <c r="P19" s="48"/>
      <c r="Q19" s="48"/>
      <c r="R19" s="48"/>
      <c r="S19" s="48"/>
    </row>
    <row r="20" spans="1:19" x14ac:dyDescent="0.2">
      <c r="A20" s="17">
        <v>2015</v>
      </c>
      <c r="B20" s="22">
        <v>1525</v>
      </c>
      <c r="C20" s="22">
        <v>1590</v>
      </c>
      <c r="D20" s="22">
        <v>1688</v>
      </c>
      <c r="E20" s="22">
        <v>1651</v>
      </c>
      <c r="F20" s="22">
        <v>981</v>
      </c>
      <c r="G20" s="22">
        <v>1004</v>
      </c>
      <c r="H20" s="22">
        <v>972</v>
      </c>
      <c r="I20" s="22">
        <v>975</v>
      </c>
      <c r="J20" s="23">
        <v>1521</v>
      </c>
      <c r="K20" s="48"/>
      <c r="L20" s="48"/>
      <c r="M20" s="48"/>
      <c r="N20" s="48"/>
      <c r="O20" s="48"/>
      <c r="P20" s="48"/>
      <c r="Q20" s="48"/>
      <c r="R20" s="48"/>
      <c r="S20" s="48"/>
    </row>
    <row r="21" spans="1:19" x14ac:dyDescent="0.2">
      <c r="A21" s="17">
        <v>2016</v>
      </c>
      <c r="B21" s="22">
        <v>1571</v>
      </c>
      <c r="C21" s="22">
        <v>1636</v>
      </c>
      <c r="D21" s="22">
        <v>1726</v>
      </c>
      <c r="E21" s="22">
        <v>1691</v>
      </c>
      <c r="F21" s="22">
        <v>998</v>
      </c>
      <c r="G21" s="22">
        <v>1016</v>
      </c>
      <c r="H21" s="22">
        <v>982</v>
      </c>
      <c r="I21" s="22">
        <v>986</v>
      </c>
      <c r="J21" s="23">
        <v>1556</v>
      </c>
      <c r="K21" s="48"/>
      <c r="L21" s="48"/>
      <c r="M21" s="48"/>
      <c r="N21" s="48"/>
      <c r="O21" s="48"/>
      <c r="P21" s="48"/>
      <c r="Q21" s="48"/>
      <c r="R21" s="48"/>
      <c r="S21" s="48"/>
    </row>
    <row r="22" spans="1:19" x14ac:dyDescent="0.2">
      <c r="A22" s="17">
        <v>2017</v>
      </c>
      <c r="B22" s="22">
        <v>1585.3908946677948</v>
      </c>
      <c r="C22" s="22">
        <v>1646.887542272415</v>
      </c>
      <c r="D22" s="22">
        <v>1719.9625516086114</v>
      </c>
      <c r="E22" s="22">
        <v>1690.0985940386074</v>
      </c>
      <c r="F22" s="22">
        <v>1012.2747183364089</v>
      </c>
      <c r="G22" s="22">
        <v>1035.8311046440031</v>
      </c>
      <c r="H22" s="22">
        <v>980.93431052221365</v>
      </c>
      <c r="I22" s="22">
        <v>988.65793578799116</v>
      </c>
      <c r="J22" s="23">
        <v>1556.174139370537</v>
      </c>
      <c r="K22" s="48"/>
      <c r="L22" s="48"/>
      <c r="M22" s="48"/>
      <c r="N22" s="48"/>
      <c r="O22" s="48"/>
      <c r="P22" s="48"/>
      <c r="Q22" s="48"/>
      <c r="R22" s="48"/>
      <c r="S22" s="48"/>
    </row>
    <row r="23" spans="1:19" x14ac:dyDescent="0.2">
      <c r="A23" s="40">
        <v>2018</v>
      </c>
      <c r="B23" s="24">
        <v>1576.6811244784847</v>
      </c>
      <c r="C23" s="24">
        <v>1637.2182843596574</v>
      </c>
      <c r="D23" s="24">
        <v>1707.9837903121106</v>
      </c>
      <c r="E23" s="24">
        <v>1678.8387210872056</v>
      </c>
      <c r="F23" s="24">
        <v>996.2689143623661</v>
      </c>
      <c r="G23" s="24">
        <v>1012.3111441828715</v>
      </c>
      <c r="H23" s="24">
        <v>981.74048498492232</v>
      </c>
      <c r="I23" s="24">
        <v>985.33002544748035</v>
      </c>
      <c r="J23" s="25">
        <v>1549.005223130225</v>
      </c>
      <c r="K23" s="48"/>
      <c r="L23" s="48"/>
      <c r="M23" s="48"/>
      <c r="N23" s="48"/>
      <c r="O23" s="48"/>
      <c r="P23" s="48"/>
      <c r="Q23" s="48"/>
      <c r="R23" s="48"/>
      <c r="S23" s="48"/>
    </row>
    <row r="24" spans="1:19" x14ac:dyDescent="0.2">
      <c r="A24" s="48"/>
      <c r="B24" s="48"/>
      <c r="C24" s="48"/>
      <c r="D24" s="48"/>
      <c r="E24" s="48"/>
      <c r="F24" s="48"/>
      <c r="G24" s="48"/>
      <c r="H24" s="48"/>
      <c r="I24" s="48"/>
      <c r="J24" s="48"/>
      <c r="K24" s="48"/>
      <c r="L24" s="48"/>
      <c r="M24" s="48"/>
      <c r="N24" s="48"/>
      <c r="O24" s="48"/>
      <c r="P24" s="48"/>
      <c r="Q24" s="48"/>
      <c r="R24" s="48"/>
      <c r="S24" s="48"/>
    </row>
    <row r="25" spans="1:19" x14ac:dyDescent="0.2">
      <c r="A25" s="48"/>
      <c r="B25" s="48"/>
      <c r="C25" s="48"/>
      <c r="D25" s="48"/>
      <c r="E25" s="48"/>
      <c r="F25" s="48"/>
      <c r="G25" s="48"/>
      <c r="H25" s="48"/>
      <c r="I25" s="48"/>
      <c r="J25" s="48"/>
      <c r="K25" s="48"/>
      <c r="L25" s="48"/>
      <c r="M25" s="48"/>
      <c r="N25" s="48"/>
      <c r="O25" s="48"/>
      <c r="P25" s="48"/>
      <c r="Q25" s="48"/>
      <c r="R25" s="48"/>
      <c r="S25" s="48"/>
    </row>
    <row r="26" spans="1:19" x14ac:dyDescent="0.2">
      <c r="A26" s="48"/>
      <c r="B26" s="48"/>
      <c r="C26" s="48"/>
      <c r="D26" s="48"/>
      <c r="E26" s="48"/>
      <c r="F26" s="48"/>
      <c r="G26" s="48"/>
      <c r="H26" s="48"/>
      <c r="I26" s="48"/>
      <c r="J26" s="48"/>
      <c r="K26" s="48"/>
      <c r="L26" s="48"/>
      <c r="M26" s="48"/>
      <c r="N26" s="48"/>
      <c r="O26" s="48"/>
      <c r="P26" s="48"/>
      <c r="Q26" s="48"/>
      <c r="R26" s="48"/>
      <c r="S26" s="48"/>
    </row>
    <row r="27" spans="1:19" x14ac:dyDescent="0.2">
      <c r="A27" s="48"/>
      <c r="B27" s="48"/>
      <c r="C27" s="48"/>
      <c r="D27" s="48"/>
      <c r="E27" s="48"/>
      <c r="F27" s="48"/>
      <c r="G27" s="48"/>
      <c r="H27" s="48"/>
      <c r="I27" s="48"/>
      <c r="J27" s="48"/>
      <c r="K27" s="48"/>
      <c r="L27" s="48"/>
      <c r="M27" s="48"/>
      <c r="N27" s="48"/>
      <c r="O27" s="48"/>
      <c r="P27" s="48"/>
      <c r="Q27" s="48"/>
      <c r="R27" s="48"/>
      <c r="S27" s="48"/>
    </row>
    <row r="28" spans="1:19" x14ac:dyDescent="0.2">
      <c r="A28" s="48"/>
      <c r="B28" s="48"/>
      <c r="C28" s="48"/>
      <c r="D28" s="48"/>
      <c r="E28" s="48"/>
      <c r="F28" s="48"/>
      <c r="G28" s="48"/>
      <c r="H28" s="48"/>
      <c r="I28" s="48"/>
      <c r="J28" s="48"/>
      <c r="K28" s="48"/>
      <c r="L28" s="48"/>
      <c r="M28" s="48"/>
      <c r="N28" s="48"/>
      <c r="O28" s="48"/>
      <c r="P28" s="48"/>
      <c r="Q28" s="48"/>
      <c r="R28" s="48"/>
      <c r="S28" s="48"/>
    </row>
    <row r="29" spans="1:19" x14ac:dyDescent="0.2">
      <c r="A29" s="48"/>
      <c r="B29" s="48"/>
      <c r="C29" s="48"/>
      <c r="D29" s="48"/>
      <c r="E29" s="48"/>
      <c r="F29" s="48"/>
      <c r="G29" s="48"/>
      <c r="H29" s="48"/>
      <c r="I29" s="48"/>
      <c r="J29" s="48"/>
      <c r="K29" s="48"/>
      <c r="L29" s="48"/>
      <c r="M29" s="48"/>
      <c r="N29" s="48"/>
      <c r="O29" s="48"/>
      <c r="P29" s="48"/>
      <c r="Q29" s="48"/>
      <c r="R29" s="48"/>
      <c r="S29" s="48"/>
    </row>
    <row r="30" spans="1:19" x14ac:dyDescent="0.2">
      <c r="A30" s="48"/>
      <c r="B30" s="48"/>
      <c r="C30" s="48"/>
      <c r="D30" s="48"/>
      <c r="E30" s="48"/>
      <c r="F30" s="48"/>
      <c r="G30" s="48"/>
      <c r="H30" s="48"/>
      <c r="I30" s="48"/>
      <c r="J30" s="48"/>
      <c r="K30" s="48"/>
      <c r="L30" s="48"/>
      <c r="M30" s="48"/>
      <c r="N30" s="48"/>
      <c r="O30" s="48"/>
      <c r="P30" s="48"/>
      <c r="Q30" s="48"/>
      <c r="R30" s="48"/>
      <c r="S30" s="48"/>
    </row>
    <row r="31" spans="1:19" x14ac:dyDescent="0.2">
      <c r="A31" s="48"/>
      <c r="B31" s="48"/>
      <c r="C31" s="48"/>
      <c r="D31" s="48"/>
      <c r="E31" s="48"/>
      <c r="F31" s="48"/>
      <c r="G31" s="48"/>
      <c r="H31" s="48"/>
      <c r="I31" s="48"/>
      <c r="J31" s="48"/>
      <c r="K31" s="48"/>
      <c r="L31" s="48"/>
      <c r="M31" s="48"/>
      <c r="N31" s="48"/>
      <c r="O31" s="48"/>
      <c r="P31" s="48"/>
      <c r="Q31" s="48"/>
      <c r="R31" s="48"/>
      <c r="S31" s="48"/>
    </row>
    <row r="32" spans="1:19" x14ac:dyDescent="0.2">
      <c r="A32" s="48"/>
      <c r="B32" s="48"/>
      <c r="C32" s="48"/>
      <c r="D32" s="48"/>
      <c r="E32" s="48"/>
      <c r="F32" s="48"/>
      <c r="G32" s="48"/>
      <c r="H32" s="48"/>
      <c r="I32" s="48"/>
      <c r="J32" s="48"/>
      <c r="K32" s="48"/>
      <c r="L32" s="48"/>
      <c r="M32" s="48"/>
      <c r="N32" s="48"/>
      <c r="O32" s="48"/>
      <c r="P32" s="48"/>
      <c r="Q32" s="48"/>
      <c r="R32" s="48"/>
      <c r="S32" s="48"/>
    </row>
    <row r="33" spans="1:19" x14ac:dyDescent="0.2">
      <c r="A33" s="48"/>
      <c r="B33" s="48"/>
      <c r="C33" s="48"/>
      <c r="D33" s="48"/>
      <c r="E33" s="48"/>
      <c r="F33" s="48"/>
      <c r="G33" s="48"/>
      <c r="H33" s="48"/>
      <c r="I33" s="48"/>
      <c r="J33" s="48"/>
      <c r="K33" s="48"/>
      <c r="L33" s="48"/>
      <c r="M33" s="48"/>
      <c r="N33" s="48"/>
      <c r="O33" s="48"/>
      <c r="P33" s="48"/>
      <c r="Q33" s="48"/>
      <c r="R33" s="48"/>
      <c r="S33" s="48"/>
    </row>
    <row r="34" spans="1:19" x14ac:dyDescent="0.2">
      <c r="A34" s="48"/>
      <c r="B34" s="48"/>
      <c r="C34" s="48"/>
      <c r="D34" s="48"/>
      <c r="E34" s="48"/>
      <c r="F34" s="48"/>
      <c r="G34" s="48"/>
      <c r="H34" s="48"/>
      <c r="I34" s="48"/>
      <c r="J34" s="48"/>
      <c r="K34" s="48"/>
      <c r="L34" s="48"/>
      <c r="M34" s="48"/>
      <c r="N34" s="48"/>
      <c r="O34" s="48"/>
      <c r="P34" s="48"/>
      <c r="Q34" s="48"/>
      <c r="R34" s="48"/>
      <c r="S34" s="48"/>
    </row>
    <row r="35" spans="1:19" x14ac:dyDescent="0.2">
      <c r="A35" s="48"/>
      <c r="B35" s="48"/>
      <c r="C35" s="48"/>
      <c r="D35" s="48"/>
      <c r="E35" s="48"/>
      <c r="F35" s="48"/>
      <c r="G35" s="48"/>
      <c r="H35" s="48"/>
      <c r="I35" s="48"/>
      <c r="J35" s="48"/>
      <c r="K35" s="48"/>
      <c r="L35" s="48"/>
      <c r="M35" s="48"/>
      <c r="N35" s="48"/>
      <c r="O35" s="48"/>
      <c r="P35" s="48"/>
      <c r="Q35" s="48"/>
      <c r="R35" s="48"/>
      <c r="S35" s="48"/>
    </row>
    <row r="36" spans="1:19" x14ac:dyDescent="0.2">
      <c r="A36" s="48"/>
      <c r="B36" s="48"/>
      <c r="C36" s="48"/>
      <c r="D36" s="48"/>
      <c r="E36" s="48"/>
      <c r="F36" s="48"/>
      <c r="G36" s="48"/>
      <c r="H36" s="48"/>
      <c r="I36" s="48"/>
      <c r="J36" s="48"/>
      <c r="K36" s="48"/>
      <c r="L36" s="48"/>
      <c r="M36" s="48"/>
      <c r="N36" s="48"/>
      <c r="O36" s="48"/>
      <c r="P36" s="48"/>
      <c r="Q36" s="48"/>
      <c r="R36" s="48"/>
      <c r="S36" s="48"/>
    </row>
    <row r="37" spans="1:19" x14ac:dyDescent="0.2">
      <c r="A37" s="48"/>
      <c r="B37" s="48"/>
      <c r="C37" s="48"/>
      <c r="D37" s="48"/>
      <c r="E37" s="48"/>
      <c r="F37" s="48"/>
      <c r="G37" s="48"/>
      <c r="H37" s="48"/>
      <c r="I37" s="48"/>
      <c r="J37" s="48"/>
      <c r="K37" s="48"/>
      <c r="L37" s="48"/>
      <c r="M37" s="48"/>
      <c r="N37" s="48"/>
      <c r="O37" s="48"/>
      <c r="P37" s="48"/>
      <c r="Q37" s="48"/>
      <c r="R37" s="48"/>
      <c r="S37" s="48"/>
    </row>
    <row r="38" spans="1:19" x14ac:dyDescent="0.2">
      <c r="A38" s="48"/>
      <c r="B38" s="48"/>
      <c r="C38" s="48"/>
      <c r="D38" s="48"/>
      <c r="E38" s="48"/>
      <c r="F38" s="48"/>
      <c r="G38" s="48"/>
      <c r="H38" s="48"/>
      <c r="I38" s="48"/>
      <c r="J38" s="48"/>
      <c r="K38" s="48"/>
      <c r="L38" s="48"/>
      <c r="M38" s="48"/>
      <c r="N38" s="48"/>
      <c r="O38" s="48"/>
      <c r="P38" s="48"/>
      <c r="Q38" s="48"/>
      <c r="R38" s="48"/>
      <c r="S38" s="48"/>
    </row>
    <row r="39" spans="1:19" x14ac:dyDescent="0.2">
      <c r="A39" s="48"/>
      <c r="B39" s="48"/>
      <c r="C39" s="48"/>
      <c r="D39" s="48"/>
      <c r="E39" s="48"/>
      <c r="F39" s="48"/>
      <c r="G39" s="48"/>
      <c r="H39" s="48"/>
      <c r="I39" s="48"/>
      <c r="J39" s="48"/>
      <c r="K39" s="48"/>
      <c r="L39" s="48"/>
      <c r="M39" s="48"/>
      <c r="N39" s="48"/>
      <c r="O39" s="48"/>
      <c r="P39" s="48"/>
      <c r="Q39" s="48"/>
      <c r="R39" s="48"/>
      <c r="S39" s="48"/>
    </row>
    <row r="40" spans="1:19" x14ac:dyDescent="0.2">
      <c r="A40" s="48"/>
      <c r="B40" s="48"/>
      <c r="C40" s="48"/>
      <c r="D40" s="48"/>
      <c r="E40" s="48"/>
      <c r="F40" s="48"/>
      <c r="G40" s="48"/>
      <c r="H40" s="48"/>
      <c r="I40" s="48"/>
      <c r="J40" s="48"/>
      <c r="K40" s="48"/>
      <c r="L40" s="48"/>
      <c r="M40" s="48"/>
      <c r="N40" s="48"/>
      <c r="O40" s="48"/>
      <c r="P40" s="48"/>
      <c r="Q40" s="48"/>
      <c r="R40" s="48"/>
      <c r="S40" s="48"/>
    </row>
    <row r="41" spans="1:19" x14ac:dyDescent="0.2">
      <c r="A41" s="48"/>
      <c r="B41" s="48"/>
      <c r="C41" s="48"/>
      <c r="D41" s="48"/>
      <c r="E41" s="48"/>
      <c r="F41" s="48"/>
      <c r="G41" s="48"/>
      <c r="H41" s="48"/>
      <c r="I41" s="48"/>
      <c r="J41" s="48"/>
      <c r="K41" s="48"/>
      <c r="L41" s="48"/>
      <c r="M41" s="48"/>
      <c r="N41" s="48"/>
      <c r="O41" s="48"/>
      <c r="P41" s="48"/>
      <c r="Q41" s="48"/>
      <c r="R41" s="48"/>
      <c r="S41" s="48"/>
    </row>
    <row r="42" spans="1:19" x14ac:dyDescent="0.2">
      <c r="A42" s="48"/>
      <c r="B42" s="48"/>
      <c r="C42" s="48"/>
      <c r="D42" s="48"/>
      <c r="E42" s="48"/>
      <c r="F42" s="48"/>
      <c r="G42" s="48"/>
      <c r="H42" s="48"/>
      <c r="I42" s="48"/>
      <c r="J42" s="48"/>
      <c r="K42" s="48"/>
      <c r="L42" s="48"/>
      <c r="M42" s="48"/>
      <c r="N42" s="48"/>
      <c r="O42" s="48"/>
      <c r="P42" s="48"/>
      <c r="Q42" s="48"/>
      <c r="R42" s="48"/>
      <c r="S42" s="48"/>
    </row>
    <row r="43" spans="1:19" x14ac:dyDescent="0.2">
      <c r="A43" s="48"/>
      <c r="B43" s="48"/>
      <c r="C43" s="48"/>
      <c r="D43" s="48"/>
      <c r="E43" s="48"/>
      <c r="F43" s="48"/>
      <c r="G43" s="48"/>
      <c r="H43" s="48"/>
      <c r="I43" s="48"/>
      <c r="J43" s="48"/>
      <c r="K43" s="48"/>
      <c r="L43" s="48"/>
      <c r="M43" s="48"/>
      <c r="N43" s="48"/>
      <c r="O43" s="48"/>
      <c r="P43" s="48"/>
      <c r="Q43" s="48"/>
      <c r="R43" s="48"/>
      <c r="S43" s="48"/>
    </row>
    <row r="44" spans="1:19" x14ac:dyDescent="0.2">
      <c r="A44" s="48"/>
      <c r="B44" s="48"/>
      <c r="C44" s="48"/>
      <c r="D44" s="48"/>
      <c r="E44" s="48"/>
      <c r="F44" s="48"/>
      <c r="G44" s="48"/>
      <c r="H44" s="48"/>
      <c r="I44" s="48"/>
      <c r="J44" s="48"/>
      <c r="K44" s="48"/>
      <c r="L44" s="48"/>
      <c r="M44" s="48"/>
      <c r="N44" s="48"/>
      <c r="O44" s="48"/>
      <c r="P44" s="48"/>
      <c r="Q44" s="48"/>
      <c r="R44" s="48"/>
      <c r="S44" s="48"/>
    </row>
    <row r="45" spans="1:19" x14ac:dyDescent="0.2">
      <c r="A45" s="48"/>
      <c r="B45" s="48"/>
      <c r="C45" s="48"/>
      <c r="D45" s="48"/>
      <c r="E45" s="48"/>
      <c r="F45" s="48"/>
      <c r="G45" s="48"/>
      <c r="H45" s="48"/>
      <c r="I45" s="48"/>
      <c r="J45" s="48"/>
      <c r="K45" s="48"/>
      <c r="L45" s="48"/>
      <c r="M45" s="48"/>
      <c r="N45" s="48"/>
      <c r="O45" s="48"/>
      <c r="P45" s="48"/>
      <c r="Q45" s="48"/>
      <c r="R45" s="48"/>
      <c r="S45" s="48"/>
    </row>
    <row r="46" spans="1:19" x14ac:dyDescent="0.2">
      <c r="A46" s="48"/>
      <c r="B46" s="48"/>
      <c r="C46" s="48"/>
      <c r="D46" s="48"/>
      <c r="E46" s="48"/>
      <c r="F46" s="48"/>
      <c r="G46" s="48"/>
      <c r="H46" s="48"/>
      <c r="I46" s="48"/>
      <c r="J46" s="48"/>
      <c r="K46" s="48"/>
      <c r="L46" s="48"/>
      <c r="M46" s="48"/>
      <c r="N46" s="48"/>
      <c r="O46" s="48"/>
      <c r="P46" s="48"/>
      <c r="Q46" s="48"/>
      <c r="R46" s="48"/>
      <c r="S46" s="48"/>
    </row>
    <row r="47" spans="1:19" x14ac:dyDescent="0.2">
      <c r="K47" s="48"/>
      <c r="L47" s="48"/>
      <c r="M47" s="48"/>
      <c r="N47" s="48"/>
      <c r="O47" s="48"/>
      <c r="P47" s="48"/>
      <c r="Q47" s="48"/>
      <c r="R47" s="48"/>
      <c r="S47" s="48"/>
    </row>
  </sheetData>
  <mergeCells count="10">
    <mergeCell ref="B6:I6"/>
    <mergeCell ref="B9:E9"/>
    <mergeCell ref="F9:I9"/>
    <mergeCell ref="J9:J10"/>
    <mergeCell ref="B1:S1"/>
    <mergeCell ref="A4:A5"/>
    <mergeCell ref="B4:J4"/>
    <mergeCell ref="B5:J5"/>
    <mergeCell ref="B2:J2"/>
    <mergeCell ref="B3:J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Durée habituelle hebdomadaire</vt:lpstr>
      <vt:lpstr>Durée annuelle effective</vt:lpstr>
      <vt:lpstr>Dur ann effect public-privé</vt:lpstr>
    </vt:vector>
  </TitlesOfParts>
  <Company>DARES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dares_données_duree_du_travail_2018</dc:title>
  <dc:creator>DARES</dc:creator>
  <cp:keywords>durée_individuelle_du_travail; 2018</cp:keywords>
  <cp:lastModifiedBy>hjuricic</cp:lastModifiedBy>
  <cp:lastPrinted>2013-07-12T11:35:25Z</cp:lastPrinted>
  <dcterms:created xsi:type="dcterms:W3CDTF">2011-01-12T12:52:34Z</dcterms:created>
  <dcterms:modified xsi:type="dcterms:W3CDTF">2019-05-02T14:50:03Z</dcterms:modified>
  <cp:category>données</cp:category>
</cp:coreProperties>
</file>